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5725"/>
</workbook>
</file>

<file path=xl/calcChain.xml><?xml version="1.0" encoding="utf-8"?>
<calcChain xmlns="http://schemas.openxmlformats.org/spreadsheetml/2006/main">
  <c r="Q227" i="1"/>
  <c r="Q40"/>
  <c r="B198" l="1"/>
  <c r="Q198"/>
  <c r="E198" l="1"/>
  <c r="O198"/>
  <c r="N198"/>
  <c r="M198"/>
  <c r="L198"/>
  <c r="J198"/>
  <c r="I198"/>
  <c r="H198"/>
  <c r="G198"/>
  <c r="F198"/>
  <c r="C198"/>
  <c r="Q304"/>
  <c r="O304"/>
  <c r="N304"/>
  <c r="M304"/>
  <c r="L304"/>
  <c r="K304"/>
  <c r="J304"/>
  <c r="I304"/>
  <c r="H304"/>
  <c r="G304"/>
  <c r="F304"/>
  <c r="E304"/>
  <c r="Q275"/>
  <c r="O275"/>
  <c r="N275"/>
  <c r="M275"/>
  <c r="J275"/>
  <c r="F275"/>
  <c r="B275"/>
  <c r="O144" l="1"/>
  <c r="N144"/>
  <c r="M144"/>
  <c r="H144"/>
  <c r="G144"/>
  <c r="F144"/>
  <c r="E144"/>
  <c r="C144"/>
  <c r="B144"/>
  <c r="Q89"/>
  <c r="J89"/>
  <c r="O89"/>
  <c r="N89"/>
  <c r="M89"/>
  <c r="L89"/>
  <c r="K89"/>
  <c r="I89"/>
  <c r="H89"/>
  <c r="G89"/>
  <c r="F89"/>
  <c r="E89"/>
  <c r="C89"/>
  <c r="N40" l="1"/>
  <c r="L40"/>
  <c r="J40"/>
  <c r="H40"/>
  <c r="G40"/>
  <c r="E40"/>
  <c r="C40"/>
  <c r="B40"/>
  <c r="H12"/>
  <c r="F12"/>
  <c r="O249" l="1"/>
  <c r="N249"/>
  <c r="M249"/>
  <c r="L249"/>
  <c r="K249"/>
  <c r="J249"/>
  <c r="I249"/>
  <c r="H249"/>
  <c r="G249"/>
  <c r="F249"/>
  <c r="E249"/>
  <c r="K198" l="1"/>
  <c r="I12" l="1"/>
  <c r="K12"/>
</calcChain>
</file>

<file path=xl/sharedStrings.xml><?xml version="1.0" encoding="utf-8"?>
<sst xmlns="http://schemas.openxmlformats.org/spreadsheetml/2006/main" count="549" uniqueCount="162">
  <si>
    <t>Наименование блюда</t>
  </si>
  <si>
    <t>всего грамм</t>
  </si>
  <si>
    <t>отходы</t>
  </si>
  <si>
    <t>нетто</t>
  </si>
  <si>
    <t>белки</t>
  </si>
  <si>
    <t>жиры</t>
  </si>
  <si>
    <t>углеводы</t>
  </si>
  <si>
    <t>э/ц ккл</t>
  </si>
  <si>
    <t>Витамины, мг  на 100гр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</si>
  <si>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</si>
  <si>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</si>
  <si>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</si>
  <si>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</si>
  <si>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</si>
  <si>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</si>
  <si>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</si>
  <si>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</si>
  <si>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</si>
  <si>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</si>
  <si>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молоко</t>
  </si>
  <si>
    <t>рис</t>
  </si>
  <si>
    <t>0.060</t>
  </si>
  <si>
    <t>0.04</t>
  </si>
  <si>
    <t>масло сливочное</t>
  </si>
  <si>
    <t>0.08</t>
  </si>
  <si>
    <t>0.09</t>
  </si>
  <si>
    <t>Итого:</t>
  </si>
  <si>
    <t>0.78</t>
  </si>
  <si>
    <t>Мясо курицы</t>
  </si>
  <si>
    <t>картофель</t>
  </si>
  <si>
    <t>0.042</t>
  </si>
  <si>
    <t>морковь</t>
  </si>
  <si>
    <t>лук</t>
  </si>
  <si>
    <t>томат</t>
  </si>
  <si>
    <t>0.00</t>
  </si>
  <si>
    <t>20.00</t>
  </si>
  <si>
    <t>чай</t>
  </si>
  <si>
    <t>0.001</t>
  </si>
  <si>
    <t>сахар</t>
  </si>
  <si>
    <t>0.021</t>
  </si>
  <si>
    <t>0.008</t>
  </si>
  <si>
    <t>0.50</t>
  </si>
  <si>
    <t>капуста</t>
  </si>
  <si>
    <t>растит.масло</t>
  </si>
  <si>
    <t>гречка</t>
  </si>
  <si>
    <t>свекла</t>
  </si>
  <si>
    <t>крупа пшеница</t>
  </si>
  <si>
    <t>рыба</t>
  </si>
  <si>
    <t>растительное масло</t>
  </si>
  <si>
    <t>яблоки</t>
  </si>
  <si>
    <t>макароны</t>
  </si>
  <si>
    <t>мясо</t>
  </si>
  <si>
    <t xml:space="preserve">      0.04</t>
  </si>
  <si>
    <t>0.13</t>
  </si>
  <si>
    <t>0.29</t>
  </si>
  <si>
    <t>0.05</t>
  </si>
  <si>
    <t>ДЕНЬ№1</t>
  </si>
  <si>
    <t>ДЕНЬ№2</t>
  </si>
  <si>
    <t>ДЕНЬ№3</t>
  </si>
  <si>
    <t>ДЕНЬ№4</t>
  </si>
  <si>
    <t>ДЕНЬ№5</t>
  </si>
  <si>
    <t>ДЕНЬ№6</t>
  </si>
  <si>
    <t>ДЕНЬ№7</t>
  </si>
  <si>
    <t>ДЕНЬ№8</t>
  </si>
  <si>
    <t>раст.масло</t>
  </si>
  <si>
    <t>0.07</t>
  </si>
  <si>
    <t>ДЕНЬ№9</t>
  </si>
  <si>
    <t>ДЕНЬ№10</t>
  </si>
  <si>
    <t>ДЕНЬ№12</t>
  </si>
  <si>
    <t>мясо курицы</t>
  </si>
  <si>
    <t xml:space="preserve">                                                                                                  1. каша рисовая молочная со сливочным маслом</t>
  </si>
  <si>
    <t>115.00</t>
  </si>
  <si>
    <t>50.00</t>
  </si>
  <si>
    <t>800.00</t>
  </si>
  <si>
    <t>105.00</t>
  </si>
  <si>
    <t>соль</t>
  </si>
  <si>
    <t>0.002</t>
  </si>
  <si>
    <t>0.003</t>
  </si>
  <si>
    <t>сметана</t>
  </si>
  <si>
    <t>хлеб</t>
  </si>
  <si>
    <t xml:space="preserve">                                    2.хлеб со сметаной</t>
  </si>
  <si>
    <t xml:space="preserve">                                  3.чай</t>
  </si>
  <si>
    <t xml:space="preserve">                                   4.яблоки</t>
  </si>
  <si>
    <t>говядина</t>
  </si>
  <si>
    <t xml:space="preserve">               1.борщ с говядиной</t>
  </si>
  <si>
    <t>145.00</t>
  </si>
  <si>
    <r>
      <rPr>
        <b/>
        <sz val="14"/>
        <color theme="1"/>
        <rFont val="Times New Roman"/>
        <family val="1"/>
        <charset val="204"/>
      </rPr>
      <t>Итого:                                                                                                                                                         61,1</t>
    </r>
    <r>
      <rPr>
        <sz val="10"/>
        <color theme="1"/>
        <rFont val="Times New Roman"/>
        <family val="1"/>
        <charset val="204"/>
      </rPr>
      <t xml:space="preserve">                                    </t>
    </r>
  </si>
  <si>
    <t xml:space="preserve">     2.хлеб</t>
  </si>
  <si>
    <t xml:space="preserve">                                                                                                                         1. каша гречневая</t>
  </si>
  <si>
    <t xml:space="preserve">                       2.вареное яйцо</t>
  </si>
  <si>
    <t xml:space="preserve">                      3.хлеб</t>
  </si>
  <si>
    <t xml:space="preserve">                  4.яблоки</t>
  </si>
  <si>
    <t xml:space="preserve">                 5.чай</t>
  </si>
  <si>
    <r>
      <rPr>
        <b/>
        <sz val="14"/>
        <color theme="1"/>
        <rFont val="Times New Roman"/>
        <family val="1"/>
        <charset val="204"/>
      </rPr>
      <t xml:space="preserve">Итого: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61,1</t>
    </r>
  </si>
  <si>
    <t xml:space="preserve">                                                                                                                     1. суп куриный</t>
  </si>
  <si>
    <t xml:space="preserve">                       4.сок натуральный</t>
  </si>
  <si>
    <t xml:space="preserve">                        5.овощной салат</t>
  </si>
  <si>
    <t>зеленый горох</t>
  </si>
  <si>
    <t xml:space="preserve">              3.бананы</t>
  </si>
  <si>
    <t xml:space="preserve">                2.хлеб</t>
  </si>
  <si>
    <t xml:space="preserve">      3.яблоки</t>
  </si>
  <si>
    <t xml:space="preserve">    2.чай</t>
  </si>
  <si>
    <r>
      <t xml:space="preserve">            </t>
    </r>
    <r>
      <rPr>
        <sz val="10"/>
        <color theme="1"/>
        <rFont val="Times New Roman"/>
        <family val="1"/>
        <charset val="204"/>
      </rPr>
      <t>4.хлеб</t>
    </r>
  </si>
  <si>
    <t>свекло</t>
  </si>
  <si>
    <t xml:space="preserve">               1.макароны с мясной подливой</t>
  </si>
  <si>
    <t xml:space="preserve">               1.пюре с котлетой</t>
  </si>
  <si>
    <t>мясной фарш</t>
  </si>
  <si>
    <t>сливочное масло масло</t>
  </si>
  <si>
    <t>2. хлеб</t>
  </si>
  <si>
    <t>1.каша пшеничная на молоке</t>
  </si>
  <si>
    <t>2.хлеб</t>
  </si>
  <si>
    <t>4.чай</t>
  </si>
  <si>
    <t xml:space="preserve">Итого:                                                                                                                                                           61,6                                                                                                                                                                      </t>
  </si>
  <si>
    <t xml:space="preserve">               1.суп с фрикадельками</t>
  </si>
  <si>
    <t>фарш говядины</t>
  </si>
  <si>
    <t xml:space="preserve">               1.плов с куриным мясом</t>
  </si>
  <si>
    <t xml:space="preserve">                                                                                                                    1.молочный суп</t>
  </si>
  <si>
    <t xml:space="preserve">              3.вареное яйцо</t>
  </si>
  <si>
    <t xml:space="preserve">           2.хлеб</t>
  </si>
  <si>
    <t xml:space="preserve">     3.яблоки</t>
  </si>
  <si>
    <t xml:space="preserve">                                                                                                                          5.бананы</t>
  </si>
  <si>
    <t>3.сыр</t>
  </si>
  <si>
    <t>ДЕНЬ№11</t>
  </si>
  <si>
    <t xml:space="preserve">                                                                                                            1. жареная рыба с макаронами на гарнир</t>
  </si>
  <si>
    <t xml:space="preserve">                                                                                                                1.гречка с мясной подливой</t>
  </si>
  <si>
    <t xml:space="preserve">       </t>
  </si>
  <si>
    <t>Двухнедельное меню МБОУ « Кубачинская СОШ» на осенне-зимний период 2022-2023 уч.г.</t>
  </si>
  <si>
    <t>Итого:                                                                                                                                                            61</t>
  </si>
  <si>
    <t xml:space="preserve">       3.чай</t>
  </si>
  <si>
    <t xml:space="preserve">               4.бананы</t>
  </si>
  <si>
    <t xml:space="preserve">                 5.печенье</t>
  </si>
  <si>
    <r>
      <t xml:space="preserve">  </t>
    </r>
    <r>
      <rPr>
        <b/>
        <sz val="14"/>
        <color theme="1"/>
        <rFont val="Times New Roman"/>
        <family val="1"/>
        <charset val="204"/>
      </rPr>
      <t>Итого:                                                                                                                                                         61,1</t>
    </r>
  </si>
  <si>
    <r>
      <t xml:space="preserve">  </t>
    </r>
    <r>
      <rPr>
        <b/>
        <sz val="14"/>
        <color theme="1"/>
        <rFont val="Times New Roman"/>
        <family val="1"/>
        <charset val="204"/>
      </rPr>
      <t>Итого:                                                                                                                                                           60,4</t>
    </r>
  </si>
  <si>
    <t>5.чай</t>
  </si>
  <si>
    <r>
      <t xml:space="preserve">   </t>
    </r>
    <r>
      <rPr>
        <b/>
        <sz val="14"/>
        <color theme="1"/>
        <rFont val="Times New Roman"/>
        <family val="1"/>
        <charset val="204"/>
      </rPr>
      <t>Итого:                                                                                                                                                           60,5</t>
    </r>
  </si>
  <si>
    <t>0.06</t>
  </si>
  <si>
    <t>Итого:                                                                                                                                                         60,6</t>
  </si>
  <si>
    <t>0.02</t>
  </si>
  <si>
    <t xml:space="preserve">                4.сок натуральный</t>
  </si>
  <si>
    <r>
      <t xml:space="preserve">              5.</t>
    </r>
    <r>
      <rPr>
        <sz val="10"/>
        <color theme="1"/>
        <rFont val="Times New Roman"/>
        <family val="1"/>
        <charset val="204"/>
      </rPr>
      <t xml:space="preserve"> салат из свеклы</t>
    </r>
  </si>
  <si>
    <t>Итого:                                                                                                                                                          61,6</t>
  </si>
  <si>
    <t>3.чай</t>
  </si>
  <si>
    <t>Итого:                                                                                                                                                          61,5</t>
  </si>
  <si>
    <t>Итого:                                                                                                                                                        61,1</t>
  </si>
  <si>
    <t xml:space="preserve">                 2.хлеб</t>
  </si>
  <si>
    <t xml:space="preserve">                 4яблоки</t>
  </si>
  <si>
    <t xml:space="preserve">                     5.салат овощной</t>
  </si>
  <si>
    <t xml:space="preserve">            2.хлеб</t>
  </si>
  <si>
    <t xml:space="preserve">           3.чай</t>
  </si>
  <si>
    <t>4.сыр</t>
  </si>
  <si>
    <t xml:space="preserve">                                                                                                                          4.бананы</t>
  </si>
  <si>
    <t xml:space="preserve">                     3.бананы</t>
  </si>
  <si>
    <t xml:space="preserve">                        2.хлеб</t>
  </si>
  <si>
    <t xml:space="preserve">                       4.чай</t>
  </si>
  <si>
    <t xml:space="preserve">                            5.салат овощной</t>
  </si>
  <si>
    <t xml:space="preserve">       5. сметана</t>
  </si>
  <si>
    <t xml:space="preserve">         6.печенье</t>
  </si>
  <si>
    <t xml:space="preserve"> 3.яблоки</t>
  </si>
  <si>
    <t xml:space="preserve">                    4. бананы</t>
  </si>
  <si>
    <t xml:space="preserve">                  3.чай</t>
  </si>
  <si>
    <r>
      <t xml:space="preserve">           </t>
    </r>
    <r>
      <rPr>
        <sz val="10"/>
        <color theme="1"/>
        <rFont val="Times New Roman"/>
        <family val="1"/>
        <charset val="204"/>
      </rPr>
      <t xml:space="preserve">  4.салат из свеклы</t>
    </r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</si>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</sst>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3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Font="1"/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16" fontId="2" fillId="0" borderId="8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top" wrapText="1"/>
    </xf>
    <xf numFmtId="17" fontId="2" fillId="0" borderId="0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textRotation="90"/>
    </xf>
    <xf numFmtId="0" fontId="1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 indent="8"/>
    </xf>
    <xf numFmtId="0" fontId="3" fillId="0" borderId="4" xfId="0" applyFont="1" applyBorder="1" applyAlignment="1">
      <alignment horizontal="left" vertical="top" wrapText="1" indent="8"/>
    </xf>
    <xf numFmtId="0" fontId="3" fillId="0" borderId="2" xfId="0" applyFont="1" applyBorder="1" applyAlignment="1">
      <alignment horizontal="left" vertical="top" wrapText="1" indent="8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 indent="8"/>
    </xf>
    <xf numFmtId="0" fontId="3" fillId="0" borderId="8" xfId="0" applyFont="1" applyBorder="1" applyAlignment="1">
      <alignment horizontal="left" vertical="top" wrapText="1" indent="8"/>
    </xf>
    <xf numFmtId="0" fontId="3" fillId="0" borderId="3" xfId="0" applyFont="1" applyBorder="1" applyAlignment="1">
      <alignment horizontal="left" vertical="top" wrapText="1" indent="8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21"/>
  <sheetViews>
    <sheetView tabSelected="1" topLeftCell="A142" zoomScaleNormal="100" workbookViewId="0">
      <selection activeCell="W142" sqref="W142"/>
    </sheetView>
  </sheetViews>
  <sheetFormatPr defaultRowHeight="15"/>
  <cols>
    <col min="1" max="1" width="16.42578125" customWidth="1"/>
    <col min="2" max="16" width="6.7109375" customWidth="1"/>
    <col min="17" max="17" width="10.42578125" customWidth="1"/>
    <col min="21" max="21" width="9" customWidth="1"/>
  </cols>
  <sheetData>
    <row r="1" spans="1:22" ht="19.5" customHeight="1"/>
    <row r="2" spans="1:22" ht="31.5" customHeight="1" thickBot="1">
      <c r="A2" s="80" t="s">
        <v>126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2" ht="19.5" thickBot="1">
      <c r="A3" s="8"/>
      <c r="B3" s="9"/>
      <c r="C3" s="9"/>
      <c r="D3" s="9"/>
      <c r="E3" s="9"/>
      <c r="F3" s="9"/>
      <c r="G3" s="9"/>
      <c r="H3" s="9"/>
      <c r="I3" s="8"/>
      <c r="J3" s="8"/>
      <c r="K3" s="8"/>
      <c r="L3" s="8"/>
      <c r="M3" s="8"/>
      <c r="N3" s="8"/>
      <c r="O3" s="8"/>
      <c r="P3" s="9"/>
      <c r="Q3" s="9"/>
    </row>
    <row r="4" spans="1:22" ht="19.5" customHeight="1" thickBot="1">
      <c r="A4" s="13" t="s">
        <v>0</v>
      </c>
      <c r="B4" s="70" t="s">
        <v>1</v>
      </c>
      <c r="C4" s="70" t="s">
        <v>2</v>
      </c>
      <c r="D4" s="70" t="s">
        <v>3</v>
      </c>
      <c r="E4" s="70" t="s">
        <v>4</v>
      </c>
      <c r="F4" s="70" t="s">
        <v>5</v>
      </c>
      <c r="G4" s="70" t="s">
        <v>6</v>
      </c>
      <c r="H4" s="70" t="s">
        <v>7</v>
      </c>
      <c r="I4" s="73" t="s">
        <v>8</v>
      </c>
      <c r="J4" s="74"/>
      <c r="K4" s="75"/>
      <c r="L4" s="73" t="s">
        <v>9</v>
      </c>
      <c r="M4" s="74"/>
      <c r="N4" s="74"/>
      <c r="O4" s="75"/>
      <c r="P4" s="70" t="s">
        <v>10</v>
      </c>
      <c r="Q4" s="70" t="s">
        <v>11</v>
      </c>
    </row>
    <row r="5" spans="1:22">
      <c r="A5" s="28" t="s">
        <v>56</v>
      </c>
      <c r="B5" s="71"/>
      <c r="C5" s="71"/>
      <c r="D5" s="71"/>
      <c r="E5" s="71"/>
      <c r="F5" s="71"/>
      <c r="G5" s="71"/>
      <c r="H5" s="71"/>
      <c r="I5" s="70" t="s">
        <v>12</v>
      </c>
      <c r="J5" s="70" t="s">
        <v>13</v>
      </c>
      <c r="K5" s="70" t="s">
        <v>14</v>
      </c>
      <c r="L5" s="70" t="s">
        <v>15</v>
      </c>
      <c r="M5" s="70" t="s">
        <v>16</v>
      </c>
      <c r="N5" s="70" t="s">
        <v>17</v>
      </c>
      <c r="O5" s="70" t="s">
        <v>18</v>
      </c>
      <c r="P5" s="71"/>
      <c r="Q5" s="71"/>
    </row>
    <row r="6" spans="1:22" ht="6" customHeight="1" thickBot="1">
      <c r="A6" s="26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22" ht="19.5" customHeight="1" thickBot="1">
      <c r="A7" s="58" t="s">
        <v>70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60"/>
      <c r="V7" s="38"/>
    </row>
    <row r="8" spans="1:22" ht="15.75" thickBot="1">
      <c r="A8" s="1" t="s">
        <v>19</v>
      </c>
      <c r="B8" s="2">
        <v>0.09</v>
      </c>
      <c r="C8" s="2">
        <v>0</v>
      </c>
      <c r="D8" s="2">
        <v>0.09</v>
      </c>
      <c r="E8" s="7">
        <v>1.68</v>
      </c>
      <c r="F8" s="2">
        <v>1.92</v>
      </c>
      <c r="G8" s="7">
        <v>2.82</v>
      </c>
      <c r="H8" s="2">
        <v>34.799999999999997</v>
      </c>
      <c r="I8" s="2">
        <v>2.4</v>
      </c>
      <c r="J8" s="2">
        <v>0.78</v>
      </c>
      <c r="K8" s="2">
        <v>0.01</v>
      </c>
      <c r="L8" s="2">
        <v>72</v>
      </c>
      <c r="M8" s="2">
        <v>54</v>
      </c>
      <c r="N8" s="7">
        <v>8.4</v>
      </c>
      <c r="O8" s="2">
        <v>0.04</v>
      </c>
      <c r="P8" s="2" t="s">
        <v>74</v>
      </c>
      <c r="Q8" s="2">
        <v>9.4499999999999993</v>
      </c>
    </row>
    <row r="9" spans="1:22" ht="15.75" thickBot="1">
      <c r="A9" s="1" t="s">
        <v>20</v>
      </c>
      <c r="B9" s="2" t="s">
        <v>135</v>
      </c>
      <c r="C9" s="2">
        <v>0</v>
      </c>
      <c r="D9" s="2">
        <v>0.06</v>
      </c>
      <c r="E9" s="2">
        <v>3.22</v>
      </c>
      <c r="F9" s="2">
        <v>0.46</v>
      </c>
      <c r="G9" s="2">
        <v>32.840000000000003</v>
      </c>
      <c r="H9" s="2">
        <v>151.80000000000001</v>
      </c>
      <c r="I9" s="2" t="s">
        <v>22</v>
      </c>
      <c r="J9" s="2">
        <v>0</v>
      </c>
      <c r="K9" s="2">
        <v>0</v>
      </c>
      <c r="L9" s="7">
        <v>3.68</v>
      </c>
      <c r="M9" s="2">
        <v>69</v>
      </c>
      <c r="N9" s="2">
        <v>23</v>
      </c>
      <c r="O9" s="2">
        <v>0.46</v>
      </c>
      <c r="P9" s="2" t="s">
        <v>71</v>
      </c>
      <c r="Q9" s="7">
        <v>6.9</v>
      </c>
      <c r="U9" s="12"/>
    </row>
    <row r="10" spans="1:22" ht="15.75" thickBot="1">
      <c r="A10" s="1" t="s">
        <v>23</v>
      </c>
      <c r="B10" s="2">
        <v>0.02</v>
      </c>
      <c r="C10" s="2">
        <v>0</v>
      </c>
      <c r="D10" s="2">
        <v>0.02</v>
      </c>
      <c r="E10" s="2" t="s">
        <v>24</v>
      </c>
      <c r="F10" s="2">
        <v>12.38</v>
      </c>
      <c r="G10" s="2">
        <v>0.12</v>
      </c>
      <c r="H10" s="2">
        <v>112.2</v>
      </c>
      <c r="I10" s="2">
        <v>0</v>
      </c>
      <c r="J10" s="2">
        <v>0</v>
      </c>
      <c r="K10" s="2" t="s">
        <v>25</v>
      </c>
      <c r="L10" s="2">
        <v>1.8</v>
      </c>
      <c r="M10" s="2">
        <v>2.85</v>
      </c>
      <c r="N10" s="2">
        <v>0.06</v>
      </c>
      <c r="O10" s="2">
        <v>0.03</v>
      </c>
      <c r="P10" s="2" t="s">
        <v>73</v>
      </c>
      <c r="Q10" s="2">
        <v>16</v>
      </c>
    </row>
    <row r="11" spans="1:22" ht="15.75" thickBot="1">
      <c r="A11" s="1" t="s">
        <v>75</v>
      </c>
      <c r="B11" s="34">
        <v>3.0000000000000001E-3</v>
      </c>
      <c r="C11" s="34">
        <v>0</v>
      </c>
      <c r="D11" s="34">
        <v>3.0000000000000001E-3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15</v>
      </c>
      <c r="Q11" s="34">
        <v>4.4999999999999998E-2</v>
      </c>
    </row>
    <row r="12" spans="1:22" ht="15.75" thickBot="1">
      <c r="A12" s="4" t="s">
        <v>26</v>
      </c>
      <c r="B12" s="2">
        <v>0.17</v>
      </c>
      <c r="C12" s="2">
        <v>0</v>
      </c>
      <c r="D12" s="2">
        <v>0.17</v>
      </c>
      <c r="E12" s="7">
        <v>4.9000000000000004</v>
      </c>
      <c r="F12" s="7">
        <f>SUM(F8:F11)</f>
        <v>14.760000000000002</v>
      </c>
      <c r="G12" s="7">
        <v>35.78</v>
      </c>
      <c r="H12" s="7">
        <f>SUM(H8:H11)</f>
        <v>298.8</v>
      </c>
      <c r="I12" s="7">
        <f>SUM(I8:I10)</f>
        <v>2.4</v>
      </c>
      <c r="J12" s="7">
        <v>0.78</v>
      </c>
      <c r="K12" s="7">
        <f>SUM(K8:K10)</f>
        <v>0.01</v>
      </c>
      <c r="L12" s="7">
        <v>77.48</v>
      </c>
      <c r="M12" s="7">
        <v>125.85</v>
      </c>
      <c r="N12" s="7">
        <v>31.46</v>
      </c>
      <c r="O12" s="7">
        <v>0.53</v>
      </c>
      <c r="P12" s="7"/>
      <c r="Q12" s="2">
        <v>32.4</v>
      </c>
    </row>
    <row r="13" spans="1:22" ht="21.75" customHeight="1" thickBot="1">
      <c r="A13" s="61" t="s">
        <v>80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3"/>
    </row>
    <row r="14" spans="1:22" ht="15.75" thickBot="1">
      <c r="A14" s="4" t="s">
        <v>79</v>
      </c>
      <c r="B14" s="2">
        <v>0.08</v>
      </c>
      <c r="C14" s="2">
        <v>0</v>
      </c>
      <c r="D14" s="2">
        <v>0.08</v>
      </c>
      <c r="E14" s="2">
        <v>3.95</v>
      </c>
      <c r="F14" s="2">
        <v>0.5</v>
      </c>
      <c r="G14" s="2">
        <v>24.05</v>
      </c>
      <c r="H14" s="2">
        <v>119.5</v>
      </c>
      <c r="I14" s="2">
        <v>0.08</v>
      </c>
      <c r="J14" s="2">
        <v>0</v>
      </c>
      <c r="K14" s="2">
        <v>0</v>
      </c>
      <c r="L14" s="2">
        <v>11.5</v>
      </c>
      <c r="M14" s="2">
        <v>43.5</v>
      </c>
      <c r="N14" s="2">
        <v>16.5</v>
      </c>
      <c r="O14" s="2">
        <v>1</v>
      </c>
      <c r="P14" s="2" t="s">
        <v>72</v>
      </c>
      <c r="Q14" s="2">
        <v>4</v>
      </c>
    </row>
    <row r="15" spans="1:22" ht="15.75" thickBot="1">
      <c r="A15" s="4" t="s">
        <v>78</v>
      </c>
      <c r="B15" s="34">
        <v>0.02</v>
      </c>
      <c r="C15" s="34">
        <v>0</v>
      </c>
      <c r="D15" s="34">
        <v>0.02</v>
      </c>
      <c r="E15" s="34">
        <v>0.08</v>
      </c>
      <c r="F15" s="34">
        <v>12.38</v>
      </c>
      <c r="G15" s="34">
        <v>0.12</v>
      </c>
      <c r="H15" s="34">
        <v>112.5</v>
      </c>
      <c r="I15" s="34">
        <v>0</v>
      </c>
      <c r="J15" s="34">
        <v>0</v>
      </c>
      <c r="K15" s="34">
        <v>0.09</v>
      </c>
      <c r="L15" s="34">
        <v>1.8</v>
      </c>
      <c r="M15" s="34">
        <v>2.85</v>
      </c>
      <c r="N15" s="34">
        <v>0.06</v>
      </c>
      <c r="O15" s="34">
        <v>0.03</v>
      </c>
      <c r="P15" s="34">
        <v>110</v>
      </c>
      <c r="Q15" s="34">
        <v>2.2000000000000002</v>
      </c>
    </row>
    <row r="16" spans="1:22" ht="15.75" thickBot="1">
      <c r="A16" s="4" t="s">
        <v>26</v>
      </c>
      <c r="B16" s="34">
        <v>0.11</v>
      </c>
      <c r="C16" s="34">
        <v>0</v>
      </c>
      <c r="D16" s="34">
        <v>0.1</v>
      </c>
      <c r="E16" s="34">
        <v>4.03</v>
      </c>
      <c r="F16" s="34">
        <v>12.43</v>
      </c>
      <c r="G16" s="34">
        <v>24.17</v>
      </c>
      <c r="H16" s="34">
        <v>232</v>
      </c>
      <c r="I16" s="34" t="s">
        <v>24</v>
      </c>
      <c r="J16" s="34">
        <v>0</v>
      </c>
      <c r="K16" s="34">
        <v>0.09</v>
      </c>
      <c r="L16" s="34">
        <v>12.3</v>
      </c>
      <c r="M16" s="34">
        <v>46.35</v>
      </c>
      <c r="N16" s="34">
        <v>16.559999999999999</v>
      </c>
      <c r="O16" s="34">
        <v>1.03</v>
      </c>
      <c r="P16" s="34"/>
      <c r="Q16" s="34">
        <v>6.2</v>
      </c>
    </row>
    <row r="17" spans="1:21" ht="20.25" customHeight="1" thickBot="1">
      <c r="A17" s="64" t="s">
        <v>81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</row>
    <row r="18" spans="1:21" ht="15.75" thickBot="1">
      <c r="A18" s="1" t="s">
        <v>36</v>
      </c>
      <c r="B18" s="2" t="s">
        <v>37</v>
      </c>
      <c r="C18" s="2">
        <v>0</v>
      </c>
      <c r="D18" s="2">
        <v>1E-3</v>
      </c>
      <c r="E18" s="2">
        <v>0.22</v>
      </c>
      <c r="F18" s="2">
        <v>0.08</v>
      </c>
      <c r="G18" s="2">
        <v>0.03</v>
      </c>
      <c r="H18" s="2">
        <v>0.09</v>
      </c>
      <c r="I18" s="2">
        <v>0.05</v>
      </c>
      <c r="J18" s="2">
        <v>0.11</v>
      </c>
      <c r="K18" s="2">
        <v>0.06</v>
      </c>
      <c r="L18" s="2">
        <v>0.5</v>
      </c>
      <c r="M18" s="2">
        <v>0.1</v>
      </c>
      <c r="N18" s="2">
        <v>1.1000000000000001</v>
      </c>
      <c r="O18" s="2">
        <v>4.5599999999999996</v>
      </c>
      <c r="P18" s="2">
        <v>1115</v>
      </c>
      <c r="Q18" s="2">
        <v>1.1000000000000001</v>
      </c>
    </row>
    <row r="19" spans="1:21" ht="15.75" thickBot="1">
      <c r="A19" s="1" t="s">
        <v>38</v>
      </c>
      <c r="B19" s="34" t="s">
        <v>137</v>
      </c>
      <c r="C19" s="34">
        <v>0</v>
      </c>
      <c r="D19" s="34">
        <v>0.02</v>
      </c>
      <c r="E19" s="34">
        <v>0</v>
      </c>
      <c r="F19" s="34">
        <v>0</v>
      </c>
      <c r="G19" s="34">
        <v>14.97</v>
      </c>
      <c r="H19" s="34">
        <v>56.85</v>
      </c>
      <c r="I19" s="34">
        <v>0</v>
      </c>
      <c r="J19" s="34">
        <v>0</v>
      </c>
      <c r="K19" s="34">
        <v>0</v>
      </c>
      <c r="L19" s="34">
        <v>0.3</v>
      </c>
      <c r="M19" s="34">
        <v>0</v>
      </c>
      <c r="N19" s="34">
        <v>0</v>
      </c>
      <c r="O19" s="34">
        <v>0.05</v>
      </c>
      <c r="P19" s="34">
        <v>95</v>
      </c>
      <c r="Q19" s="2">
        <v>1.9</v>
      </c>
    </row>
    <row r="20" spans="1:21" ht="15.75" thickBot="1">
      <c r="A20" s="1" t="s">
        <v>26</v>
      </c>
      <c r="B20" s="34" t="s">
        <v>77</v>
      </c>
      <c r="C20" s="34">
        <v>0</v>
      </c>
      <c r="D20" s="34">
        <v>3.0000000000000001E-3</v>
      </c>
      <c r="E20" s="34">
        <v>0.22</v>
      </c>
      <c r="F20" s="34">
        <v>0.08</v>
      </c>
      <c r="G20" s="34">
        <v>15</v>
      </c>
      <c r="H20" s="34">
        <v>56.94</v>
      </c>
      <c r="I20" s="34">
        <v>0.05</v>
      </c>
      <c r="J20" s="34">
        <v>0.11</v>
      </c>
      <c r="K20" s="34">
        <v>0.06</v>
      </c>
      <c r="L20" s="34">
        <v>0.8</v>
      </c>
      <c r="M20" s="34">
        <v>0.1</v>
      </c>
      <c r="N20" s="34">
        <v>1.1000000000000001</v>
      </c>
      <c r="O20" s="34">
        <v>4.6100000000000003</v>
      </c>
      <c r="P20" s="34"/>
      <c r="Q20" s="34">
        <v>3</v>
      </c>
    </row>
    <row r="21" spans="1:21" ht="20.25" customHeight="1" thickBot="1">
      <c r="A21" s="61" t="s">
        <v>82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U21" s="37"/>
    </row>
    <row r="22" spans="1:21" ht="16.5" customHeight="1" thickBot="1">
      <c r="A22" s="4" t="s">
        <v>26</v>
      </c>
      <c r="B22" s="34">
        <v>0.17</v>
      </c>
      <c r="C22" s="34">
        <v>1.4E-2</v>
      </c>
      <c r="D22" s="3">
        <v>0.16600000000000001</v>
      </c>
      <c r="E22" s="3">
        <v>0.5</v>
      </c>
      <c r="F22" s="3">
        <v>0.5</v>
      </c>
      <c r="G22" s="3">
        <v>12.25</v>
      </c>
      <c r="H22" s="3">
        <v>56.25</v>
      </c>
      <c r="I22" s="3" t="s">
        <v>52</v>
      </c>
      <c r="J22" s="3">
        <v>16.25</v>
      </c>
      <c r="K22" s="3">
        <v>0</v>
      </c>
      <c r="L22" s="34" t="s">
        <v>35</v>
      </c>
      <c r="M22" s="3">
        <v>13.75</v>
      </c>
      <c r="N22" s="3">
        <v>11.25</v>
      </c>
      <c r="O22" s="34">
        <v>2.75</v>
      </c>
      <c r="P22" s="34" t="s">
        <v>71</v>
      </c>
      <c r="Q22" s="7">
        <v>19.5</v>
      </c>
    </row>
    <row r="23" spans="1:21" ht="30" customHeight="1" thickBot="1">
      <c r="A23" s="61" t="s">
        <v>86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21" ht="30" customHeight="1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1:21" ht="30" customHeight="1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1:21" ht="37.5" customHeight="1" thickBot="1">
      <c r="A26" s="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21" ht="15.75" thickBot="1">
      <c r="A27" s="13" t="s">
        <v>0</v>
      </c>
      <c r="B27" s="70" t="s">
        <v>1</v>
      </c>
      <c r="C27" s="70" t="s">
        <v>2</v>
      </c>
      <c r="D27" s="70" t="s">
        <v>3</v>
      </c>
      <c r="E27" s="70" t="s">
        <v>4</v>
      </c>
      <c r="F27" s="70" t="s">
        <v>5</v>
      </c>
      <c r="G27" s="70" t="s">
        <v>6</v>
      </c>
      <c r="H27" s="70" t="s">
        <v>7</v>
      </c>
      <c r="I27" s="73" t="s">
        <v>8</v>
      </c>
      <c r="J27" s="74"/>
      <c r="K27" s="75"/>
      <c r="L27" s="73" t="s">
        <v>9</v>
      </c>
      <c r="M27" s="74"/>
      <c r="N27" s="74"/>
      <c r="O27" s="75"/>
      <c r="P27" s="70" t="s">
        <v>10</v>
      </c>
      <c r="Q27" s="70" t="s">
        <v>11</v>
      </c>
    </row>
    <row r="28" spans="1:21" ht="22.5" customHeight="1">
      <c r="A28" s="28" t="s">
        <v>57</v>
      </c>
      <c r="B28" s="71"/>
      <c r="C28" s="71"/>
      <c r="D28" s="71"/>
      <c r="E28" s="71"/>
      <c r="F28" s="71"/>
      <c r="G28" s="71"/>
      <c r="H28" s="71"/>
      <c r="I28" s="70" t="s">
        <v>12</v>
      </c>
      <c r="J28" s="70" t="s">
        <v>13</v>
      </c>
      <c r="K28" s="70" t="s">
        <v>14</v>
      </c>
      <c r="L28" s="70" t="s">
        <v>15</v>
      </c>
      <c r="M28" s="70" t="s">
        <v>16</v>
      </c>
      <c r="N28" s="70" t="s">
        <v>17</v>
      </c>
      <c r="O28" s="70" t="s">
        <v>18</v>
      </c>
      <c r="P28" s="71"/>
      <c r="Q28" s="71"/>
    </row>
    <row r="29" spans="1:21" ht="0.75" customHeight="1" thickBot="1">
      <c r="A29" s="26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</row>
    <row r="30" spans="1:21" ht="20.25" customHeight="1" thickBot="1">
      <c r="A30" s="61" t="s">
        <v>84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1:21" ht="15.75" thickBot="1">
      <c r="A31" s="39" t="s">
        <v>32</v>
      </c>
      <c r="B31" s="34">
        <v>0.01</v>
      </c>
      <c r="C31" s="34">
        <v>3.0000000000000001E-3</v>
      </c>
      <c r="D31" s="34">
        <v>7.0000000000000001E-3</v>
      </c>
      <c r="E31" s="34">
        <v>0.24</v>
      </c>
      <c r="F31" s="34">
        <v>0</v>
      </c>
      <c r="G31" s="34">
        <v>1.53</v>
      </c>
      <c r="H31" s="34">
        <v>6.89</v>
      </c>
      <c r="I31" s="34">
        <v>0.01</v>
      </c>
      <c r="J31" s="34">
        <v>1.68</v>
      </c>
      <c r="K31" s="34">
        <v>0</v>
      </c>
      <c r="L31" s="34">
        <v>5.21</v>
      </c>
      <c r="M31" s="34">
        <v>9.74</v>
      </c>
      <c r="N31" s="34">
        <v>2.35</v>
      </c>
      <c r="O31" s="34">
        <v>0.13</v>
      </c>
      <c r="P31" s="40">
        <v>45</v>
      </c>
      <c r="Q31" s="40">
        <v>0.45</v>
      </c>
    </row>
    <row r="32" spans="1:21" ht="15.75" thickBot="1">
      <c r="A32" s="1" t="s">
        <v>48</v>
      </c>
      <c r="B32" s="34">
        <v>5.0000000000000001E-3</v>
      </c>
      <c r="C32" s="34">
        <v>0</v>
      </c>
      <c r="D32" s="34">
        <v>5.0000000000000001E-3</v>
      </c>
      <c r="E32" s="34">
        <v>0</v>
      </c>
      <c r="F32" s="34">
        <v>9.99</v>
      </c>
      <c r="G32" s="34">
        <v>0</v>
      </c>
      <c r="H32" s="34">
        <v>89.9</v>
      </c>
      <c r="I32" s="34">
        <v>0.01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40">
        <v>162</v>
      </c>
      <c r="Q32" s="34">
        <v>0.81</v>
      </c>
    </row>
    <row r="33" spans="1:17" ht="15.75" thickBot="1">
      <c r="A33" s="1" t="s">
        <v>31</v>
      </c>
      <c r="B33" s="34">
        <v>0.02</v>
      </c>
      <c r="C33" s="34">
        <v>5.0000000000000001E-3</v>
      </c>
      <c r="D33" s="34">
        <v>1.4999999999999999E-2</v>
      </c>
      <c r="E33" s="34">
        <v>0.26</v>
      </c>
      <c r="F33" s="34">
        <v>0.02</v>
      </c>
      <c r="G33" s="34">
        <v>1.61</v>
      </c>
      <c r="H33" s="34">
        <v>6.72</v>
      </c>
      <c r="I33" s="34">
        <v>0.01</v>
      </c>
      <c r="J33" s="34">
        <v>1.17</v>
      </c>
      <c r="K33" s="34">
        <v>0</v>
      </c>
      <c r="L33" s="34">
        <v>11.42</v>
      </c>
      <c r="M33" s="34">
        <v>12.32</v>
      </c>
      <c r="N33" s="34">
        <v>8.51</v>
      </c>
      <c r="O33" s="34">
        <v>0.16</v>
      </c>
      <c r="P33" s="34">
        <v>56</v>
      </c>
      <c r="Q33" s="40">
        <v>1.1000000000000001</v>
      </c>
    </row>
    <row r="34" spans="1:17" ht="15.75" thickBot="1">
      <c r="A34" s="1" t="s">
        <v>42</v>
      </c>
      <c r="B34" s="34">
        <v>0.03</v>
      </c>
      <c r="C34" s="34">
        <v>5.0000000000000001E-3</v>
      </c>
      <c r="D34" s="34">
        <v>2.5000000000000001E-2</v>
      </c>
      <c r="E34" s="34">
        <v>0.72</v>
      </c>
      <c r="F34" s="34">
        <v>0.04</v>
      </c>
      <c r="G34" s="34">
        <v>1.88</v>
      </c>
      <c r="H34" s="34">
        <v>10.8</v>
      </c>
      <c r="I34" s="34">
        <v>0.01</v>
      </c>
      <c r="J34" s="34">
        <v>18</v>
      </c>
      <c r="K34" s="34">
        <v>0</v>
      </c>
      <c r="L34" s="34">
        <v>19.2</v>
      </c>
      <c r="M34" s="34">
        <v>12.4</v>
      </c>
      <c r="N34" s="34">
        <v>6.4</v>
      </c>
      <c r="O34" s="34">
        <v>0.24</v>
      </c>
      <c r="P34" s="34">
        <v>45</v>
      </c>
      <c r="Q34" s="34">
        <v>1.3</v>
      </c>
    </row>
    <row r="35" spans="1:17" ht="15.75" customHeight="1" thickBot="1">
      <c r="A35" s="1" t="s">
        <v>33</v>
      </c>
      <c r="B35" s="34">
        <v>5.0000000000000001E-3</v>
      </c>
      <c r="C35" s="34">
        <v>0</v>
      </c>
      <c r="D35" s="34">
        <v>5.0000000000000001E-3</v>
      </c>
      <c r="E35" s="34">
        <v>0.05</v>
      </c>
      <c r="F35" s="34">
        <v>0</v>
      </c>
      <c r="G35" s="34">
        <v>0.18</v>
      </c>
      <c r="H35" s="34">
        <v>0.95</v>
      </c>
      <c r="I35" s="34">
        <v>0</v>
      </c>
      <c r="J35" s="34">
        <v>0.5</v>
      </c>
      <c r="K35" s="34">
        <v>0</v>
      </c>
      <c r="L35" s="34">
        <v>0.35</v>
      </c>
      <c r="M35" s="34">
        <v>1.6</v>
      </c>
      <c r="N35" s="34">
        <v>0.6</v>
      </c>
      <c r="O35" s="34">
        <v>0.04</v>
      </c>
      <c r="P35" s="34">
        <v>240</v>
      </c>
      <c r="Q35" s="34">
        <v>1.2</v>
      </c>
    </row>
    <row r="36" spans="1:17" ht="15.75" thickBot="1">
      <c r="A36" s="1" t="s">
        <v>29</v>
      </c>
      <c r="B36" s="34">
        <v>0.05</v>
      </c>
      <c r="C36" s="34">
        <v>8.0000000000000002E-3</v>
      </c>
      <c r="D36" s="34" t="s">
        <v>30</v>
      </c>
      <c r="E36" s="34">
        <v>0.64</v>
      </c>
      <c r="F36" s="34" t="s">
        <v>53</v>
      </c>
      <c r="G36" s="34">
        <v>5.22</v>
      </c>
      <c r="H36" s="34">
        <v>25.6</v>
      </c>
      <c r="I36" s="34">
        <v>0.04</v>
      </c>
      <c r="J36" s="34">
        <v>6.4</v>
      </c>
      <c r="K36" s="34">
        <v>0</v>
      </c>
      <c r="L36" s="34">
        <v>3.2</v>
      </c>
      <c r="M36" s="34">
        <v>18.559999999999999</v>
      </c>
      <c r="N36" s="34">
        <v>7.36</v>
      </c>
      <c r="O36" s="34" t="s">
        <v>54</v>
      </c>
      <c r="P36" s="34">
        <v>50</v>
      </c>
      <c r="Q36" s="34">
        <v>2.5</v>
      </c>
    </row>
    <row r="37" spans="1:17" ht="15.75" thickBot="1">
      <c r="A37" s="1" t="s">
        <v>45</v>
      </c>
      <c r="B37" s="34">
        <v>5.0000000000000001E-3</v>
      </c>
      <c r="C37" s="34">
        <v>1E-3</v>
      </c>
      <c r="D37" s="34">
        <v>4.0000000000000001E-3</v>
      </c>
      <c r="E37" s="34">
        <v>0.6</v>
      </c>
      <c r="F37" s="34">
        <v>0.04</v>
      </c>
      <c r="G37" s="34">
        <v>3.64</v>
      </c>
      <c r="H37" s="34">
        <v>16.8</v>
      </c>
      <c r="I37" s="34">
        <v>0.01</v>
      </c>
      <c r="J37" s="34">
        <v>4</v>
      </c>
      <c r="K37" s="34">
        <v>0</v>
      </c>
      <c r="L37" s="34">
        <v>14.8</v>
      </c>
      <c r="M37" s="34">
        <v>17.2</v>
      </c>
      <c r="N37" s="34">
        <v>8.8000000000000007</v>
      </c>
      <c r="O37" s="34">
        <v>0.56000000000000005</v>
      </c>
      <c r="P37" s="34">
        <v>60</v>
      </c>
      <c r="Q37" s="34">
        <v>0.3</v>
      </c>
    </row>
    <row r="38" spans="1:17" ht="15.75" thickBot="1">
      <c r="A38" s="1" t="s">
        <v>83</v>
      </c>
      <c r="B38" s="34">
        <v>0.06</v>
      </c>
      <c r="C38" s="34">
        <v>5.0000000000000001E-3</v>
      </c>
      <c r="D38" s="34">
        <v>5.5E-2</v>
      </c>
      <c r="E38" s="34">
        <v>12.02</v>
      </c>
      <c r="F38" s="34">
        <v>12.3</v>
      </c>
      <c r="G38" s="34">
        <v>0.42</v>
      </c>
      <c r="H38" s="34">
        <v>170.32</v>
      </c>
      <c r="I38" s="34" t="s">
        <v>55</v>
      </c>
      <c r="J38" s="34">
        <v>0</v>
      </c>
      <c r="K38" s="34">
        <v>0.05</v>
      </c>
      <c r="L38" s="34">
        <v>12</v>
      </c>
      <c r="M38" s="34">
        <v>123.75</v>
      </c>
      <c r="N38" s="34">
        <v>13.5</v>
      </c>
      <c r="O38" s="34">
        <v>1.19</v>
      </c>
      <c r="P38" s="34">
        <v>415</v>
      </c>
      <c r="Q38" s="34">
        <v>24.9</v>
      </c>
    </row>
    <row r="39" spans="1:17" ht="15.75" thickBot="1">
      <c r="A39" s="4" t="s">
        <v>75</v>
      </c>
      <c r="B39" s="34">
        <v>3.0000000000000001E-3</v>
      </c>
      <c r="C39" s="34">
        <v>0</v>
      </c>
      <c r="D39" s="34">
        <v>3.0000000000000001E-3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15</v>
      </c>
      <c r="Q39" s="34">
        <v>4.4999999999999998E-2</v>
      </c>
    </row>
    <row r="40" spans="1:17" ht="15.75" thickBot="1">
      <c r="A40" s="4" t="s">
        <v>26</v>
      </c>
      <c r="B40" s="34">
        <f>SUM(B31:B38)</f>
        <v>0.185</v>
      </c>
      <c r="C40" s="34">
        <f>SUM(C31:C38)</f>
        <v>2.7000000000000003E-2</v>
      </c>
      <c r="D40" s="34">
        <v>0.2</v>
      </c>
      <c r="E40" s="34">
        <f>SUM(E31:E38)</f>
        <v>14.53</v>
      </c>
      <c r="F40" s="34">
        <v>22.52</v>
      </c>
      <c r="G40" s="34">
        <f>SUM(G31:G38)</f>
        <v>14.479999999999999</v>
      </c>
      <c r="H40" s="34">
        <f>SUM(H31:H38)</f>
        <v>327.98</v>
      </c>
      <c r="I40" s="34">
        <v>1.4E-2</v>
      </c>
      <c r="J40" s="34">
        <f>SUM(J31:J38)</f>
        <v>31.75</v>
      </c>
      <c r="K40" s="34">
        <v>0.05</v>
      </c>
      <c r="L40" s="34">
        <f>SUM(L31:L38)</f>
        <v>66.180000000000007</v>
      </c>
      <c r="M40" s="34">
        <v>179.2</v>
      </c>
      <c r="N40" s="34">
        <f>SUM(N31:N38)</f>
        <v>47.519999999999996</v>
      </c>
      <c r="O40" s="34">
        <v>2.4300000000000002</v>
      </c>
      <c r="P40" s="33"/>
      <c r="Q40" s="34">
        <f>SUM(Q31:Q38)</f>
        <v>32.56</v>
      </c>
    </row>
    <row r="41" spans="1:17" ht="21" customHeight="1" thickBot="1">
      <c r="A41" s="61" t="s">
        <v>87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</row>
    <row r="42" spans="1:17" ht="15.75" thickBot="1">
      <c r="A42" s="4" t="s">
        <v>26</v>
      </c>
      <c r="B42" s="2">
        <v>0.08</v>
      </c>
      <c r="C42" s="2">
        <v>0</v>
      </c>
      <c r="D42" s="2">
        <v>0.08</v>
      </c>
      <c r="E42" s="2">
        <v>3.95</v>
      </c>
      <c r="F42" s="2">
        <v>0.5</v>
      </c>
      <c r="G42" s="2">
        <v>24.05</v>
      </c>
      <c r="H42" s="2">
        <v>119.5</v>
      </c>
      <c r="I42" s="2">
        <v>0.08</v>
      </c>
      <c r="J42" s="2">
        <v>0</v>
      </c>
      <c r="K42" s="2">
        <v>0</v>
      </c>
      <c r="L42" s="2">
        <v>11.5</v>
      </c>
      <c r="M42" s="2">
        <v>43.5</v>
      </c>
      <c r="N42" s="2">
        <v>16.5</v>
      </c>
      <c r="O42" s="2">
        <v>1</v>
      </c>
      <c r="P42" s="2">
        <v>50</v>
      </c>
      <c r="Q42" s="2">
        <v>4</v>
      </c>
    </row>
    <row r="43" spans="1:17" ht="21.75" customHeight="1" thickBot="1">
      <c r="A43" s="64" t="s">
        <v>128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6"/>
    </row>
    <row r="44" spans="1:17" ht="15.75" thickBot="1">
      <c r="A44" s="1" t="s">
        <v>36</v>
      </c>
      <c r="B44" s="51" t="s">
        <v>37</v>
      </c>
      <c r="C44" s="51">
        <v>0</v>
      </c>
      <c r="D44" s="51">
        <v>1E-3</v>
      </c>
      <c r="E44" s="51">
        <v>0.22</v>
      </c>
      <c r="F44" s="51">
        <v>0.08</v>
      </c>
      <c r="G44" s="51">
        <v>0.03</v>
      </c>
      <c r="H44" s="51">
        <v>0.09</v>
      </c>
      <c r="I44" s="51">
        <v>0.05</v>
      </c>
      <c r="J44" s="51">
        <v>0.11</v>
      </c>
      <c r="K44" s="51">
        <v>0.06</v>
      </c>
      <c r="L44" s="51">
        <v>0.5</v>
      </c>
      <c r="M44" s="51">
        <v>0.1</v>
      </c>
      <c r="N44" s="51">
        <v>1.1000000000000001</v>
      </c>
      <c r="O44" s="51">
        <v>4.5599999999999996</v>
      </c>
      <c r="P44" s="51">
        <v>1115</v>
      </c>
      <c r="Q44" s="51">
        <v>1.1000000000000001</v>
      </c>
    </row>
    <row r="45" spans="1:17" ht="15.75" thickBot="1">
      <c r="A45" s="1" t="s">
        <v>38</v>
      </c>
      <c r="B45" s="51" t="s">
        <v>76</v>
      </c>
      <c r="C45" s="51">
        <v>0</v>
      </c>
      <c r="D45" s="51">
        <v>2E-3</v>
      </c>
      <c r="E45" s="51">
        <v>0</v>
      </c>
      <c r="F45" s="51">
        <v>0</v>
      </c>
      <c r="G45" s="51">
        <v>14.97</v>
      </c>
      <c r="H45" s="51">
        <v>56.85</v>
      </c>
      <c r="I45" s="51">
        <v>0</v>
      </c>
      <c r="J45" s="51">
        <v>0</v>
      </c>
      <c r="K45" s="51">
        <v>0</v>
      </c>
      <c r="L45" s="51">
        <v>0.3</v>
      </c>
      <c r="M45" s="51">
        <v>0</v>
      </c>
      <c r="N45" s="51">
        <v>0</v>
      </c>
      <c r="O45" s="51">
        <v>0.05</v>
      </c>
      <c r="P45" s="51">
        <v>95</v>
      </c>
      <c r="Q45" s="51">
        <v>1.9</v>
      </c>
    </row>
    <row r="46" spans="1:17" ht="15.75" thickBot="1">
      <c r="A46" s="1" t="s">
        <v>26</v>
      </c>
      <c r="B46" s="51" t="s">
        <v>77</v>
      </c>
      <c r="C46" s="51">
        <v>0</v>
      </c>
      <c r="D46" s="51">
        <v>3.0000000000000001E-3</v>
      </c>
      <c r="E46" s="51">
        <v>0.22</v>
      </c>
      <c r="F46" s="51">
        <v>0.08</v>
      </c>
      <c r="G46" s="51">
        <v>15</v>
      </c>
      <c r="H46" s="51">
        <v>56.94</v>
      </c>
      <c r="I46" s="51">
        <v>0.05</v>
      </c>
      <c r="J46" s="51">
        <v>0.11</v>
      </c>
      <c r="K46" s="51">
        <v>0.06</v>
      </c>
      <c r="L46" s="51">
        <v>0.8</v>
      </c>
      <c r="M46" s="51">
        <v>0.1</v>
      </c>
      <c r="N46" s="51">
        <v>1.1000000000000001</v>
      </c>
      <c r="O46" s="51">
        <v>4.6100000000000003</v>
      </c>
      <c r="P46" s="51"/>
      <c r="Q46" s="51">
        <v>3</v>
      </c>
    </row>
    <row r="47" spans="1:17" ht="21.75" customHeight="1" thickBot="1">
      <c r="A47" s="61" t="s">
        <v>129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3"/>
    </row>
    <row r="48" spans="1:17" ht="15.75" thickBot="1">
      <c r="A48" s="4" t="s">
        <v>26</v>
      </c>
      <c r="B48" s="2">
        <v>0.1</v>
      </c>
      <c r="C48" s="2">
        <v>0.01</v>
      </c>
      <c r="D48" s="34">
        <v>0.09</v>
      </c>
      <c r="E48" s="34">
        <v>1.95</v>
      </c>
      <c r="F48" s="34">
        <v>0.65</v>
      </c>
      <c r="G48" s="34">
        <v>27.3</v>
      </c>
      <c r="H48" s="34">
        <v>124.8</v>
      </c>
      <c r="I48" s="34">
        <v>0</v>
      </c>
      <c r="J48" s="34">
        <v>8.6999999999999993</v>
      </c>
      <c r="K48" s="34">
        <v>3</v>
      </c>
      <c r="L48" s="34">
        <v>5</v>
      </c>
      <c r="M48" s="34">
        <v>22</v>
      </c>
      <c r="N48" s="34">
        <v>27.01</v>
      </c>
      <c r="O48" s="34">
        <v>0.3</v>
      </c>
      <c r="P48" s="34" t="s">
        <v>85</v>
      </c>
      <c r="Q48" s="2">
        <v>14.5</v>
      </c>
    </row>
    <row r="49" spans="1:17" ht="20.25" customHeight="1" thickBot="1">
      <c r="A49" s="61" t="s">
        <v>130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3"/>
    </row>
    <row r="50" spans="1:17" ht="15.75" thickBot="1">
      <c r="A50" s="4" t="s">
        <v>26</v>
      </c>
      <c r="B50" s="2">
        <v>4.3999999999999997E-2</v>
      </c>
      <c r="C50" s="2">
        <v>0</v>
      </c>
      <c r="D50" s="2">
        <v>4.3999999999999997E-2</v>
      </c>
      <c r="E50" s="2">
        <v>3</v>
      </c>
      <c r="F50" s="2">
        <v>4.72</v>
      </c>
      <c r="G50" s="2">
        <v>29.76</v>
      </c>
      <c r="H50" s="2">
        <v>174.4</v>
      </c>
      <c r="I50" s="2">
        <v>0.03</v>
      </c>
      <c r="J50" s="2">
        <v>0</v>
      </c>
      <c r="K50" s="2">
        <v>0</v>
      </c>
      <c r="L50" s="2">
        <v>11.6</v>
      </c>
      <c r="M50" s="2">
        <v>36</v>
      </c>
      <c r="N50" s="2">
        <v>8</v>
      </c>
      <c r="O50" s="2">
        <v>0.84</v>
      </c>
      <c r="P50" s="2">
        <v>150</v>
      </c>
      <c r="Q50" s="2">
        <v>6.6</v>
      </c>
    </row>
    <row r="51" spans="1:17" ht="30" customHeight="1" thickBot="1">
      <c r="A51" s="82" t="s">
        <v>136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4"/>
    </row>
    <row r="52" spans="1:17" ht="30" customHeight="1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spans="1:17" ht="27" customHeight="1" thickBot="1">
      <c r="A53" s="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21.75" customHeight="1" thickBot="1">
      <c r="A54" s="13" t="s">
        <v>0</v>
      </c>
      <c r="B54" s="70" t="s">
        <v>1</v>
      </c>
      <c r="C54" s="70" t="s">
        <v>2</v>
      </c>
      <c r="D54" s="70" t="s">
        <v>3</v>
      </c>
      <c r="E54" s="70" t="s">
        <v>4</v>
      </c>
      <c r="F54" s="70" t="s">
        <v>5</v>
      </c>
      <c r="G54" s="70" t="s">
        <v>6</v>
      </c>
      <c r="H54" s="70" t="s">
        <v>7</v>
      </c>
      <c r="I54" s="73" t="s">
        <v>8</v>
      </c>
      <c r="J54" s="74"/>
      <c r="K54" s="75"/>
      <c r="L54" s="73" t="s">
        <v>9</v>
      </c>
      <c r="M54" s="74"/>
      <c r="N54" s="74"/>
      <c r="O54" s="75"/>
      <c r="P54" s="70" t="s">
        <v>10</v>
      </c>
      <c r="Q54" s="70" t="s">
        <v>11</v>
      </c>
    </row>
    <row r="55" spans="1:17">
      <c r="A55" s="28" t="s">
        <v>58</v>
      </c>
      <c r="B55" s="71"/>
      <c r="C55" s="71"/>
      <c r="D55" s="71"/>
      <c r="E55" s="71"/>
      <c r="F55" s="71"/>
      <c r="G55" s="71"/>
      <c r="H55" s="71"/>
      <c r="I55" s="70" t="s">
        <v>12</v>
      </c>
      <c r="J55" s="70" t="s">
        <v>13</v>
      </c>
      <c r="K55" s="70" t="s">
        <v>14</v>
      </c>
      <c r="L55" s="70" t="s">
        <v>15</v>
      </c>
      <c r="M55" s="70" t="s">
        <v>16</v>
      </c>
      <c r="N55" s="70" t="s">
        <v>17</v>
      </c>
      <c r="O55" s="70" t="s">
        <v>18</v>
      </c>
      <c r="P55" s="71"/>
      <c r="Q55" s="71"/>
    </row>
    <row r="56" spans="1:17" ht="7.5" customHeight="1" thickBot="1">
      <c r="A56" s="26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</row>
    <row r="57" spans="1:17" ht="20.25" customHeight="1" thickBot="1">
      <c r="A57" s="85" t="s">
        <v>88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7"/>
    </row>
    <row r="58" spans="1:17" ht="15.75" thickBot="1">
      <c r="A58" s="1" t="s">
        <v>19</v>
      </c>
      <c r="B58" s="2">
        <v>0.09</v>
      </c>
      <c r="C58" s="2">
        <v>0</v>
      </c>
      <c r="D58" s="2">
        <v>0.09</v>
      </c>
      <c r="E58" s="7">
        <v>1.68</v>
      </c>
      <c r="F58" s="2">
        <v>1.92</v>
      </c>
      <c r="G58" s="7">
        <v>2.82</v>
      </c>
      <c r="H58" s="2">
        <v>34.799999999999997</v>
      </c>
      <c r="I58" s="2">
        <v>2.4</v>
      </c>
      <c r="J58" s="2">
        <v>0.78</v>
      </c>
      <c r="K58" s="2">
        <v>0.01</v>
      </c>
      <c r="L58" s="2">
        <v>72</v>
      </c>
      <c r="M58" s="2">
        <v>54</v>
      </c>
      <c r="N58" s="7">
        <v>8.4</v>
      </c>
      <c r="O58" s="2">
        <v>0.04</v>
      </c>
      <c r="P58" s="2">
        <v>105</v>
      </c>
      <c r="Q58" s="2">
        <v>9.4499999999999993</v>
      </c>
    </row>
    <row r="59" spans="1:17" ht="15.75" thickBot="1">
      <c r="A59" s="1" t="s">
        <v>44</v>
      </c>
      <c r="B59" s="36" t="s">
        <v>135</v>
      </c>
      <c r="C59" s="36">
        <v>0</v>
      </c>
      <c r="D59" s="36">
        <v>0.06</v>
      </c>
      <c r="E59" s="36">
        <v>6.3</v>
      </c>
      <c r="F59" s="7">
        <v>1.65</v>
      </c>
      <c r="G59" s="36">
        <v>31.05</v>
      </c>
      <c r="H59" s="3">
        <v>167.5</v>
      </c>
      <c r="I59" s="36">
        <v>0.22</v>
      </c>
      <c r="J59" s="36">
        <v>0</v>
      </c>
      <c r="K59" s="36">
        <v>0</v>
      </c>
      <c r="L59" s="36">
        <v>10</v>
      </c>
      <c r="M59" s="36">
        <v>149</v>
      </c>
      <c r="N59" s="36">
        <v>100</v>
      </c>
      <c r="O59" s="36">
        <v>3.35</v>
      </c>
      <c r="P59" s="36">
        <v>130</v>
      </c>
      <c r="Q59" s="36">
        <v>7.8</v>
      </c>
    </row>
    <row r="60" spans="1:17" ht="15.75" thickBot="1">
      <c r="A60" s="1" t="s">
        <v>23</v>
      </c>
      <c r="B60" s="2">
        <v>1.4999999999999999E-2</v>
      </c>
      <c r="C60" s="2">
        <v>0</v>
      </c>
      <c r="D60" s="2">
        <v>1.4999999999999999E-2</v>
      </c>
      <c r="E60" s="2" t="s">
        <v>24</v>
      </c>
      <c r="F60" s="2">
        <v>12.38</v>
      </c>
      <c r="G60" s="2">
        <v>0.12</v>
      </c>
      <c r="H60" s="2">
        <v>112.2</v>
      </c>
      <c r="I60" s="2">
        <v>0</v>
      </c>
      <c r="J60" s="2">
        <v>0</v>
      </c>
      <c r="K60" s="2" t="s">
        <v>25</v>
      </c>
      <c r="L60" s="2">
        <v>1.8</v>
      </c>
      <c r="M60" s="2">
        <v>2.85</v>
      </c>
      <c r="N60" s="2">
        <v>0.06</v>
      </c>
      <c r="O60" s="2">
        <v>0.03</v>
      </c>
      <c r="P60" s="2">
        <v>800</v>
      </c>
      <c r="Q60" s="2">
        <v>12</v>
      </c>
    </row>
    <row r="61" spans="1:17" ht="15.75" thickBot="1">
      <c r="A61" s="4" t="s">
        <v>75</v>
      </c>
      <c r="B61" s="36">
        <v>3.0000000000000001E-3</v>
      </c>
      <c r="C61" s="36">
        <v>0</v>
      </c>
      <c r="D61" s="36">
        <v>3.0000000000000001E-3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15</v>
      </c>
      <c r="Q61" s="36">
        <v>4.4999999999999998E-2</v>
      </c>
    </row>
    <row r="62" spans="1:17" ht="15.75" thickBot="1">
      <c r="A62" s="4" t="s">
        <v>26</v>
      </c>
      <c r="B62" s="2">
        <v>0.17299999999999999</v>
      </c>
      <c r="C62" s="2">
        <v>0</v>
      </c>
      <c r="D62" s="2">
        <v>0.17</v>
      </c>
      <c r="E62" s="2">
        <v>8.06</v>
      </c>
      <c r="F62" s="2">
        <v>14.17</v>
      </c>
      <c r="G62" s="2">
        <v>35.76</v>
      </c>
      <c r="H62" s="2">
        <v>308.8</v>
      </c>
      <c r="I62" s="2">
        <v>2.44</v>
      </c>
      <c r="J62" s="2" t="s">
        <v>27</v>
      </c>
      <c r="K62" s="2">
        <v>0.1</v>
      </c>
      <c r="L62" s="2">
        <v>77.48</v>
      </c>
      <c r="M62" s="2">
        <v>125.85</v>
      </c>
      <c r="N62" s="2">
        <v>31.46</v>
      </c>
      <c r="O62" s="2">
        <v>0.53</v>
      </c>
      <c r="P62" s="11"/>
      <c r="Q62" s="2">
        <v>29.8</v>
      </c>
    </row>
    <row r="63" spans="1:17" ht="22.5" customHeight="1" thickBot="1">
      <c r="A63" s="61" t="s">
        <v>89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3"/>
    </row>
    <row r="64" spans="1:17" ht="15.75" customHeight="1" thickBot="1">
      <c r="A64" s="1" t="s">
        <v>26</v>
      </c>
      <c r="B64" s="36">
        <v>1</v>
      </c>
      <c r="C64" s="36">
        <v>0.01</v>
      </c>
      <c r="D64" s="36">
        <v>1</v>
      </c>
      <c r="E64" s="36">
        <v>12</v>
      </c>
      <c r="F64" s="36">
        <v>11.6</v>
      </c>
      <c r="G64" s="36">
        <v>0.8</v>
      </c>
      <c r="H64" s="36">
        <v>150</v>
      </c>
      <c r="I64" s="36">
        <v>0.01</v>
      </c>
      <c r="J64" s="36">
        <v>0</v>
      </c>
      <c r="K64" s="36">
        <v>0</v>
      </c>
      <c r="L64" s="36">
        <v>10</v>
      </c>
      <c r="M64" s="36">
        <v>132</v>
      </c>
      <c r="N64" s="36">
        <v>15</v>
      </c>
      <c r="O64" s="36">
        <v>0.75</v>
      </c>
      <c r="P64" s="36">
        <v>10</v>
      </c>
      <c r="Q64" s="36">
        <v>10</v>
      </c>
    </row>
    <row r="65" spans="1:17" ht="20.25" customHeight="1" thickBot="1">
      <c r="A65" s="61" t="s">
        <v>90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3"/>
    </row>
    <row r="66" spans="1:17" ht="15.75" thickBot="1">
      <c r="A66" s="4" t="s">
        <v>26</v>
      </c>
      <c r="B66" s="2">
        <v>0.08</v>
      </c>
      <c r="C66" s="2">
        <v>0</v>
      </c>
      <c r="D66" s="2">
        <v>0.08</v>
      </c>
      <c r="E66" s="2">
        <v>3.95</v>
      </c>
      <c r="F66" s="2">
        <v>0.5</v>
      </c>
      <c r="G66" s="2">
        <v>24.05</v>
      </c>
      <c r="H66" s="2">
        <v>119.5</v>
      </c>
      <c r="I66" s="2">
        <v>0.08</v>
      </c>
      <c r="J66" s="2">
        <v>0</v>
      </c>
      <c r="K66" s="2">
        <v>0</v>
      </c>
      <c r="L66" s="2">
        <v>11.5</v>
      </c>
      <c r="M66" s="2">
        <v>43.5</v>
      </c>
      <c r="N66" s="2">
        <v>16.5</v>
      </c>
      <c r="O66" s="2">
        <v>1</v>
      </c>
      <c r="P66" s="2">
        <v>50</v>
      </c>
      <c r="Q66" s="2">
        <v>4</v>
      </c>
    </row>
    <row r="67" spans="1:17" ht="21.75" customHeight="1" thickBot="1">
      <c r="A67" s="61" t="s">
        <v>91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3"/>
    </row>
    <row r="68" spans="1:17" ht="15.75" thickBot="1">
      <c r="A68" s="1" t="s">
        <v>26</v>
      </c>
      <c r="B68" s="2">
        <v>0.13</v>
      </c>
      <c r="C68" s="2">
        <v>0.01</v>
      </c>
      <c r="D68" s="3">
        <v>0.12</v>
      </c>
      <c r="E68" s="2">
        <v>0.5</v>
      </c>
      <c r="F68" s="2" t="s">
        <v>41</v>
      </c>
      <c r="G68" s="2">
        <v>12.25</v>
      </c>
      <c r="H68" s="2">
        <v>56.25</v>
      </c>
      <c r="I68" s="2">
        <v>0.04</v>
      </c>
      <c r="J68" s="2">
        <v>16.25</v>
      </c>
      <c r="K68" s="2">
        <v>0</v>
      </c>
      <c r="L68" s="2">
        <v>10</v>
      </c>
      <c r="M68" s="2">
        <v>13.75</v>
      </c>
      <c r="N68" s="2">
        <v>11.25</v>
      </c>
      <c r="O68" s="2">
        <v>2.75</v>
      </c>
      <c r="P68" s="2">
        <v>115</v>
      </c>
      <c r="Q68" s="2">
        <v>14.95</v>
      </c>
    </row>
    <row r="69" spans="1:17" ht="21.75" customHeight="1" thickBot="1">
      <c r="A69" s="61" t="s">
        <v>92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3"/>
    </row>
    <row r="70" spans="1:17" ht="15.75" thickBot="1">
      <c r="A70" s="1" t="s">
        <v>36</v>
      </c>
      <c r="B70" s="2" t="s">
        <v>37</v>
      </c>
      <c r="C70" s="2">
        <v>0</v>
      </c>
      <c r="D70" s="2">
        <v>1E-3</v>
      </c>
      <c r="E70" s="2">
        <v>0.22</v>
      </c>
      <c r="F70" s="2">
        <v>0.08</v>
      </c>
      <c r="G70" s="2">
        <v>0.03</v>
      </c>
      <c r="H70" s="2">
        <v>0.09</v>
      </c>
      <c r="I70" s="2">
        <v>0.05</v>
      </c>
      <c r="J70" s="2">
        <v>0.11</v>
      </c>
      <c r="K70" s="2">
        <v>0.06</v>
      </c>
      <c r="L70" s="2">
        <v>0.5</v>
      </c>
      <c r="M70" s="2">
        <v>0.1</v>
      </c>
      <c r="N70" s="2">
        <v>1.1000000000000001</v>
      </c>
      <c r="O70" s="2">
        <v>4.5599999999999996</v>
      </c>
      <c r="P70" s="2">
        <v>1115</v>
      </c>
      <c r="Q70" s="36">
        <v>1.1000000000000001</v>
      </c>
    </row>
    <row r="71" spans="1:17" ht="15.75" thickBot="1">
      <c r="A71" s="1" t="s">
        <v>38</v>
      </c>
      <c r="B71" s="2">
        <v>0.02</v>
      </c>
      <c r="C71" s="2">
        <v>0</v>
      </c>
      <c r="D71" s="2">
        <v>0.02</v>
      </c>
      <c r="E71" s="2">
        <v>0</v>
      </c>
      <c r="F71" s="2">
        <v>0</v>
      </c>
      <c r="G71" s="2">
        <v>14.97</v>
      </c>
      <c r="H71" s="2">
        <v>56.85</v>
      </c>
      <c r="I71" s="2">
        <v>0</v>
      </c>
      <c r="J71" s="2">
        <v>0</v>
      </c>
      <c r="K71" s="2">
        <v>0</v>
      </c>
      <c r="L71" s="2">
        <v>0.3</v>
      </c>
      <c r="M71" s="2">
        <v>0</v>
      </c>
      <c r="N71" s="2">
        <v>0</v>
      </c>
      <c r="O71" s="2">
        <v>0.05</v>
      </c>
      <c r="P71" s="2">
        <v>95</v>
      </c>
      <c r="Q71" s="2">
        <v>1.9</v>
      </c>
    </row>
    <row r="72" spans="1:17" ht="15.75" thickBot="1">
      <c r="A72" s="1" t="s">
        <v>26</v>
      </c>
      <c r="B72" s="36">
        <v>2.1000000000000001E-2</v>
      </c>
      <c r="C72" s="36">
        <v>0</v>
      </c>
      <c r="D72" s="36">
        <v>3.0000000000000001E-3</v>
      </c>
      <c r="E72" s="36">
        <v>0.22</v>
      </c>
      <c r="F72" s="36">
        <v>0.08</v>
      </c>
      <c r="G72" s="36">
        <v>15</v>
      </c>
      <c r="H72" s="36">
        <v>56.94</v>
      </c>
      <c r="I72" s="36">
        <v>0.05</v>
      </c>
      <c r="J72" s="36">
        <v>0.11</v>
      </c>
      <c r="K72" s="36">
        <v>0.06</v>
      </c>
      <c r="L72" s="36">
        <v>0.8</v>
      </c>
      <c r="M72" s="36">
        <v>0.1</v>
      </c>
      <c r="N72" s="36">
        <v>1.1000000000000001</v>
      </c>
      <c r="O72" s="36">
        <v>4.6100000000000003</v>
      </c>
      <c r="P72" s="36"/>
      <c r="Q72" s="36">
        <v>3</v>
      </c>
    </row>
    <row r="73" spans="1:17" ht="33" customHeight="1" thickBot="1">
      <c r="A73" s="61" t="s">
        <v>93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3"/>
    </row>
    <row r="74" spans="1:17" ht="27.75" customHeight="1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</row>
    <row r="75" spans="1:17">
      <c r="A75" s="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>
      <c r="A76" s="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>
      <c r="A77" s="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ht="60" customHeight="1" thickBot="1">
      <c r="A78" s="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ht="15.75" thickBot="1">
      <c r="A79" s="13" t="s">
        <v>0</v>
      </c>
      <c r="B79" s="70" t="s">
        <v>1</v>
      </c>
      <c r="C79" s="70" t="s">
        <v>2</v>
      </c>
      <c r="D79" s="70" t="s">
        <v>3</v>
      </c>
      <c r="E79" s="70" t="s">
        <v>4</v>
      </c>
      <c r="F79" s="70" t="s">
        <v>5</v>
      </c>
      <c r="G79" s="70" t="s">
        <v>6</v>
      </c>
      <c r="H79" s="70" t="s">
        <v>7</v>
      </c>
      <c r="I79" s="73" t="s">
        <v>8</v>
      </c>
      <c r="J79" s="74"/>
      <c r="K79" s="75"/>
      <c r="L79" s="73" t="s">
        <v>9</v>
      </c>
      <c r="M79" s="74"/>
      <c r="N79" s="74"/>
      <c r="O79" s="75"/>
      <c r="P79" s="70" t="s">
        <v>10</v>
      </c>
      <c r="Q79" s="70" t="s">
        <v>11</v>
      </c>
    </row>
    <row r="80" spans="1:17">
      <c r="A80" s="28" t="s">
        <v>59</v>
      </c>
      <c r="B80" s="71"/>
      <c r="C80" s="71"/>
      <c r="D80" s="71"/>
      <c r="E80" s="71"/>
      <c r="F80" s="71"/>
      <c r="G80" s="71"/>
      <c r="H80" s="71"/>
      <c r="I80" s="70" t="s">
        <v>12</v>
      </c>
      <c r="J80" s="70" t="s">
        <v>13</v>
      </c>
      <c r="K80" s="70" t="s">
        <v>14</v>
      </c>
      <c r="L80" s="70" t="s">
        <v>15</v>
      </c>
      <c r="M80" s="70" t="s">
        <v>16</v>
      </c>
      <c r="N80" s="70" t="s">
        <v>17</v>
      </c>
      <c r="O80" s="70" t="s">
        <v>18</v>
      </c>
      <c r="P80" s="71"/>
      <c r="Q80" s="71"/>
    </row>
    <row r="81" spans="1:17" ht="4.5" customHeight="1" thickBot="1">
      <c r="A81" s="26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</row>
    <row r="82" spans="1:17" ht="15.75" customHeight="1" thickBot="1">
      <c r="A82" s="85" t="s">
        <v>94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7"/>
    </row>
    <row r="83" spans="1:17" ht="15.75" thickBot="1">
      <c r="A83" s="1" t="s">
        <v>28</v>
      </c>
      <c r="B83" s="36">
        <v>0.06</v>
      </c>
      <c r="C83" s="36">
        <v>5.0000000000000001E-3</v>
      </c>
      <c r="D83" s="36">
        <v>5.5E-2</v>
      </c>
      <c r="E83" s="36">
        <v>12.02</v>
      </c>
      <c r="F83" s="36">
        <v>12.3</v>
      </c>
      <c r="G83" s="36">
        <v>0.42</v>
      </c>
      <c r="H83" s="36">
        <v>170.32</v>
      </c>
      <c r="I83" s="36">
        <v>0.05</v>
      </c>
      <c r="J83" s="36">
        <v>0</v>
      </c>
      <c r="K83" s="36">
        <v>0.05</v>
      </c>
      <c r="L83" s="36">
        <v>12</v>
      </c>
      <c r="M83" s="36">
        <v>123.75</v>
      </c>
      <c r="N83" s="36">
        <v>13.5</v>
      </c>
      <c r="O83" s="36">
        <v>1.2</v>
      </c>
      <c r="P83" s="36">
        <v>235</v>
      </c>
      <c r="Q83" s="36">
        <v>14.1</v>
      </c>
    </row>
    <row r="84" spans="1:17" ht="15.75" thickBot="1">
      <c r="A84" s="1" t="s">
        <v>29</v>
      </c>
      <c r="B84" s="36" t="s">
        <v>55</v>
      </c>
      <c r="C84" s="36">
        <v>8.0000000000000002E-3</v>
      </c>
      <c r="D84" s="36">
        <v>4.2000000000000003E-2</v>
      </c>
      <c r="E84" s="36">
        <v>0.64</v>
      </c>
      <c r="F84" s="36">
        <v>0.13</v>
      </c>
      <c r="G84" s="36">
        <v>5.22</v>
      </c>
      <c r="H84" s="36">
        <v>25.6</v>
      </c>
      <c r="I84" s="36">
        <v>0.04</v>
      </c>
      <c r="J84" s="36">
        <v>6.4</v>
      </c>
      <c r="K84" s="36">
        <v>0</v>
      </c>
      <c r="L84" s="36">
        <v>3.2</v>
      </c>
      <c r="M84" s="36">
        <v>18.559999999999999</v>
      </c>
      <c r="N84" s="36">
        <v>7.36</v>
      </c>
      <c r="O84" s="36">
        <v>0.28999999999999998</v>
      </c>
      <c r="P84" s="36">
        <v>50</v>
      </c>
      <c r="Q84" s="36">
        <v>2.5</v>
      </c>
    </row>
    <row r="85" spans="1:17" ht="15.75" thickBot="1">
      <c r="A85" s="1" t="s">
        <v>31</v>
      </c>
      <c r="B85" s="36">
        <v>0.02</v>
      </c>
      <c r="C85" s="36">
        <v>2E-3</v>
      </c>
      <c r="D85" s="36">
        <v>1.7999999999999999E-2</v>
      </c>
      <c r="E85" s="36">
        <v>0.22</v>
      </c>
      <c r="F85" s="36">
        <v>1.7999999999999999E-2</v>
      </c>
      <c r="G85" s="36">
        <v>1.58</v>
      </c>
      <c r="H85" s="36">
        <v>6.22</v>
      </c>
      <c r="I85" s="36">
        <v>0.01</v>
      </c>
      <c r="J85" s="36">
        <v>1.1200000000000001</v>
      </c>
      <c r="K85" s="36">
        <v>0</v>
      </c>
      <c r="L85" s="36">
        <v>11.42</v>
      </c>
      <c r="M85" s="36">
        <v>12.32</v>
      </c>
      <c r="N85" s="36">
        <v>8.51</v>
      </c>
      <c r="O85" s="36">
        <v>0.16</v>
      </c>
      <c r="P85" s="36">
        <v>56</v>
      </c>
      <c r="Q85" s="36">
        <v>1.1000000000000001</v>
      </c>
    </row>
    <row r="86" spans="1:17" ht="15.75" thickBot="1">
      <c r="A86" s="1" t="s">
        <v>32</v>
      </c>
      <c r="B86" s="36">
        <v>7.0000000000000001E-3</v>
      </c>
      <c r="C86" s="36">
        <v>2E-3</v>
      </c>
      <c r="D86" s="36">
        <v>0.05</v>
      </c>
      <c r="E86" s="36">
        <v>0.24</v>
      </c>
      <c r="F86" s="36">
        <v>0</v>
      </c>
      <c r="G86" s="36">
        <v>1.53</v>
      </c>
      <c r="H86" s="36">
        <v>6.89</v>
      </c>
      <c r="I86" s="36">
        <v>0.01</v>
      </c>
      <c r="J86" s="36">
        <v>1.68</v>
      </c>
      <c r="K86" s="36">
        <v>0</v>
      </c>
      <c r="L86" s="36">
        <v>5.21</v>
      </c>
      <c r="M86" s="36">
        <v>9.74</v>
      </c>
      <c r="N86" s="36">
        <v>2.35</v>
      </c>
      <c r="O86" s="36">
        <v>0.13</v>
      </c>
      <c r="P86" s="36">
        <v>45</v>
      </c>
      <c r="Q86" s="36">
        <v>0.31</v>
      </c>
    </row>
    <row r="87" spans="1:17" ht="16.5" customHeight="1" thickBot="1">
      <c r="A87" s="1" t="s">
        <v>33</v>
      </c>
      <c r="B87" s="36">
        <v>5.0000000000000001E-3</v>
      </c>
      <c r="C87" s="36">
        <v>0</v>
      </c>
      <c r="D87" s="36">
        <v>5.0000000000000001E-3</v>
      </c>
      <c r="E87" s="36">
        <v>0.05</v>
      </c>
      <c r="F87" s="36">
        <v>0</v>
      </c>
      <c r="G87" s="36">
        <v>0.18</v>
      </c>
      <c r="H87" s="36">
        <v>0.95</v>
      </c>
      <c r="I87" s="36">
        <v>0</v>
      </c>
      <c r="J87" s="36">
        <v>0.5</v>
      </c>
      <c r="K87" s="36">
        <v>0</v>
      </c>
      <c r="L87" s="36">
        <v>0.35</v>
      </c>
      <c r="M87" s="36">
        <v>1.6</v>
      </c>
      <c r="N87" s="36">
        <v>0.6</v>
      </c>
      <c r="O87" s="36">
        <v>0.04</v>
      </c>
      <c r="P87" s="36">
        <v>240</v>
      </c>
      <c r="Q87" s="36">
        <v>1.2</v>
      </c>
    </row>
    <row r="88" spans="1:17" ht="15.75" thickBot="1">
      <c r="A88" s="4" t="s">
        <v>75</v>
      </c>
      <c r="B88" s="36">
        <v>3.0000000000000001E-3</v>
      </c>
      <c r="C88" s="36">
        <v>0</v>
      </c>
      <c r="D88" s="36">
        <v>3.0000000000000001E-3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15</v>
      </c>
      <c r="Q88" s="36">
        <v>4.4999999999999998E-2</v>
      </c>
    </row>
    <row r="89" spans="1:17" ht="15.75" thickBot="1">
      <c r="A89" s="4" t="s">
        <v>26</v>
      </c>
      <c r="B89" s="36">
        <v>0.217</v>
      </c>
      <c r="C89" s="36">
        <f t="shared" ref="C89:Q89" si="0">SUM(C83:C87)</f>
        <v>1.7000000000000001E-2</v>
      </c>
      <c r="D89" s="36">
        <v>0.2</v>
      </c>
      <c r="E89" s="36">
        <f t="shared" si="0"/>
        <v>13.170000000000002</v>
      </c>
      <c r="F89" s="36">
        <f t="shared" si="0"/>
        <v>12.448000000000002</v>
      </c>
      <c r="G89" s="36">
        <f t="shared" si="0"/>
        <v>8.93</v>
      </c>
      <c r="H89" s="36">
        <f t="shared" si="0"/>
        <v>209.97999999999996</v>
      </c>
      <c r="I89" s="36">
        <f t="shared" si="0"/>
        <v>0.10999999999999999</v>
      </c>
      <c r="J89" s="36">
        <f t="shared" si="0"/>
        <v>9.7000000000000011</v>
      </c>
      <c r="K89" s="36">
        <f t="shared" si="0"/>
        <v>0.05</v>
      </c>
      <c r="L89" s="36">
        <f t="shared" si="0"/>
        <v>32.18</v>
      </c>
      <c r="M89" s="36">
        <f t="shared" si="0"/>
        <v>165.97</v>
      </c>
      <c r="N89" s="36">
        <f t="shared" si="0"/>
        <v>32.32</v>
      </c>
      <c r="O89" s="36">
        <f t="shared" si="0"/>
        <v>1.8199999999999998</v>
      </c>
      <c r="P89" s="36"/>
      <c r="Q89" s="36">
        <f t="shared" si="0"/>
        <v>19.21</v>
      </c>
    </row>
    <row r="90" spans="1:17" ht="22.5" customHeight="1" thickBot="1">
      <c r="A90" s="61" t="s">
        <v>99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3"/>
    </row>
    <row r="91" spans="1:17" ht="15.75" thickBot="1">
      <c r="A91" s="4" t="s">
        <v>26</v>
      </c>
      <c r="B91" s="2">
        <v>0.08</v>
      </c>
      <c r="C91" s="2">
        <v>0</v>
      </c>
      <c r="D91" s="2">
        <v>0.08</v>
      </c>
      <c r="E91" s="2">
        <v>3.95</v>
      </c>
      <c r="F91" s="2">
        <v>0.5</v>
      </c>
      <c r="G91" s="2">
        <v>24.05</v>
      </c>
      <c r="H91" s="2">
        <v>119.5</v>
      </c>
      <c r="I91" s="2">
        <v>0.08</v>
      </c>
      <c r="J91" s="2">
        <v>0</v>
      </c>
      <c r="K91" s="2">
        <v>0</v>
      </c>
      <c r="L91" s="2">
        <v>11.5</v>
      </c>
      <c r="M91" s="2">
        <v>43.5</v>
      </c>
      <c r="N91" s="2">
        <v>16.5</v>
      </c>
      <c r="O91" s="2">
        <v>1</v>
      </c>
      <c r="P91" s="2">
        <v>50</v>
      </c>
      <c r="Q91" s="2">
        <v>4</v>
      </c>
    </row>
    <row r="92" spans="1:17" ht="21.75" customHeight="1" thickBot="1">
      <c r="A92" s="61" t="s">
        <v>98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3"/>
    </row>
    <row r="93" spans="1:17" ht="15.75" thickBot="1">
      <c r="A93" s="4" t="s">
        <v>26</v>
      </c>
      <c r="B93" s="36">
        <v>0.11</v>
      </c>
      <c r="C93" s="36">
        <v>0.01</v>
      </c>
      <c r="D93" s="36">
        <v>0.1</v>
      </c>
      <c r="E93" s="36">
        <v>1.95</v>
      </c>
      <c r="F93" s="36">
        <v>0.65</v>
      </c>
      <c r="G93" s="36">
        <v>27.3</v>
      </c>
      <c r="H93" s="36">
        <v>124.8</v>
      </c>
      <c r="I93" s="36">
        <v>0</v>
      </c>
      <c r="J93" s="36">
        <v>8.6999999999999993</v>
      </c>
      <c r="K93" s="36">
        <v>3</v>
      </c>
      <c r="L93" s="36">
        <v>5</v>
      </c>
      <c r="M93" s="36">
        <v>22</v>
      </c>
      <c r="N93" s="36">
        <v>27.01</v>
      </c>
      <c r="O93" s="36">
        <v>0.3</v>
      </c>
      <c r="P93" s="36" t="s">
        <v>85</v>
      </c>
      <c r="Q93" s="36">
        <v>15.9</v>
      </c>
    </row>
    <row r="94" spans="1:17" ht="21.75" customHeight="1" thickBot="1">
      <c r="A94" s="64" t="s">
        <v>95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6"/>
    </row>
    <row r="95" spans="1:17" ht="15.75" thickBot="1">
      <c r="A95" s="4" t="s">
        <v>26</v>
      </c>
      <c r="B95" s="2">
        <v>0.15</v>
      </c>
      <c r="C95" s="2">
        <v>0</v>
      </c>
      <c r="D95" s="2">
        <v>0.15</v>
      </c>
      <c r="E95" s="2">
        <v>0</v>
      </c>
      <c r="F95" s="2">
        <v>0</v>
      </c>
      <c r="G95" s="2">
        <v>21</v>
      </c>
      <c r="H95" s="2">
        <v>82.7</v>
      </c>
      <c r="I95" s="2">
        <v>0.02</v>
      </c>
      <c r="J95" s="2">
        <v>0.6</v>
      </c>
      <c r="K95" s="2">
        <v>0</v>
      </c>
      <c r="L95" s="2">
        <v>24</v>
      </c>
      <c r="M95" s="2">
        <v>21.9</v>
      </c>
      <c r="N95" s="2">
        <v>15.75</v>
      </c>
      <c r="O95" s="2">
        <v>0.48</v>
      </c>
      <c r="P95" s="2">
        <v>120</v>
      </c>
      <c r="Q95" s="2">
        <v>18</v>
      </c>
    </row>
    <row r="96" spans="1:17" ht="21" customHeight="1" thickBot="1">
      <c r="A96" s="61" t="s">
        <v>96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3"/>
    </row>
    <row r="97" spans="1:17" ht="15.75" thickBot="1">
      <c r="A97" s="1" t="s">
        <v>31</v>
      </c>
      <c r="B97" s="36">
        <v>0.02</v>
      </c>
      <c r="C97" s="36">
        <v>2E-3</v>
      </c>
      <c r="D97" s="36">
        <v>1.7999999999999999E-2</v>
      </c>
      <c r="E97" s="36">
        <v>0.1</v>
      </c>
      <c r="F97" s="36" t="s">
        <v>40</v>
      </c>
      <c r="G97" s="36">
        <v>0.57999999999999996</v>
      </c>
      <c r="H97" s="36">
        <v>2.4</v>
      </c>
      <c r="I97" s="36">
        <v>0</v>
      </c>
      <c r="J97" s="36">
        <v>0.4</v>
      </c>
      <c r="K97" s="36">
        <v>0</v>
      </c>
      <c r="L97" s="36">
        <v>4.08</v>
      </c>
      <c r="M97" s="36">
        <v>0.4</v>
      </c>
      <c r="N97" s="36">
        <v>3.04</v>
      </c>
      <c r="O97" s="36">
        <v>0.06</v>
      </c>
      <c r="P97" s="36">
        <v>56</v>
      </c>
      <c r="Q97" s="36">
        <v>1.1000000000000001</v>
      </c>
    </row>
    <row r="98" spans="1:17" ht="15.75" thickBot="1">
      <c r="A98" s="1" t="s">
        <v>97</v>
      </c>
      <c r="B98" s="36">
        <v>6.0000000000000001E-3</v>
      </c>
      <c r="C98" s="36">
        <v>0</v>
      </c>
      <c r="D98" s="36">
        <v>6.0000000000000001E-3</v>
      </c>
      <c r="E98" s="36">
        <v>0</v>
      </c>
      <c r="F98" s="36">
        <v>5.9939999999999998</v>
      </c>
      <c r="G98" s="36">
        <v>0</v>
      </c>
      <c r="H98" s="36">
        <v>53.94</v>
      </c>
      <c r="I98" s="36" t="s">
        <v>34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195</v>
      </c>
      <c r="Q98" s="36">
        <v>1.17</v>
      </c>
    </row>
    <row r="99" spans="1:17" ht="15.75" thickBot="1">
      <c r="A99" s="1" t="s">
        <v>42</v>
      </c>
      <c r="B99" s="36">
        <v>0.02</v>
      </c>
      <c r="C99" s="36">
        <v>2E-3</v>
      </c>
      <c r="D99" s="36">
        <v>1.7999999999999999E-2</v>
      </c>
      <c r="E99" s="36">
        <v>0.36</v>
      </c>
      <c r="F99" s="36">
        <v>0.02</v>
      </c>
      <c r="G99" s="36">
        <v>0.94</v>
      </c>
      <c r="H99" s="36">
        <v>5.4</v>
      </c>
      <c r="I99" s="36">
        <v>0.01</v>
      </c>
      <c r="J99" s="36">
        <v>9</v>
      </c>
      <c r="K99" s="36">
        <v>0</v>
      </c>
      <c r="L99" s="36">
        <v>9.6</v>
      </c>
      <c r="M99" s="36">
        <v>6.2</v>
      </c>
      <c r="N99" s="36">
        <v>3.2</v>
      </c>
      <c r="O99" s="36">
        <v>0.12</v>
      </c>
      <c r="P99" s="36">
        <v>45</v>
      </c>
      <c r="Q99" s="36">
        <v>0.9</v>
      </c>
    </row>
    <row r="100" spans="1:17" ht="15.75" thickBot="1">
      <c r="A100" s="1" t="s">
        <v>43</v>
      </c>
      <c r="B100" s="36">
        <v>5.0000000000000001E-3</v>
      </c>
      <c r="C100" s="36">
        <v>0</v>
      </c>
      <c r="D100" s="36">
        <v>5.0000000000000001E-3</v>
      </c>
      <c r="E100" s="36">
        <v>0</v>
      </c>
      <c r="F100" s="36">
        <v>2.9969999999999999</v>
      </c>
      <c r="G100" s="36">
        <v>0</v>
      </c>
      <c r="H100" s="36">
        <v>0.27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162</v>
      </c>
      <c r="Q100" s="36">
        <v>0.81</v>
      </c>
    </row>
    <row r="101" spans="1:17" ht="15.75" thickBot="1">
      <c r="A101" s="4" t="s">
        <v>75</v>
      </c>
      <c r="B101" s="36">
        <v>3.0000000000000001E-3</v>
      </c>
      <c r="C101" s="36">
        <v>0</v>
      </c>
      <c r="D101" s="36">
        <v>3.0000000000000001E-3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15</v>
      </c>
      <c r="Q101" s="36">
        <v>4.4999999999999998E-2</v>
      </c>
    </row>
    <row r="102" spans="1:17" ht="15.75" thickBot="1">
      <c r="A102" s="4" t="s">
        <v>26</v>
      </c>
      <c r="B102" s="36">
        <v>5.3999999999999999E-2</v>
      </c>
      <c r="C102" s="36">
        <v>1.4E-3</v>
      </c>
      <c r="D102" s="36">
        <v>0.04</v>
      </c>
      <c r="E102" s="36">
        <v>0.36</v>
      </c>
      <c r="F102" s="36">
        <v>8.9109999999999996</v>
      </c>
      <c r="G102" s="36">
        <v>0.94</v>
      </c>
      <c r="H102" s="36">
        <v>59.61</v>
      </c>
      <c r="I102" s="36">
        <v>0.01</v>
      </c>
      <c r="J102" s="36">
        <v>9.4</v>
      </c>
      <c r="K102" s="36">
        <v>0</v>
      </c>
      <c r="L102" s="36">
        <v>13.68</v>
      </c>
      <c r="M102" s="36">
        <v>6.6</v>
      </c>
      <c r="N102" s="36">
        <v>6.24</v>
      </c>
      <c r="O102" s="36">
        <v>0.18</v>
      </c>
      <c r="P102" s="36"/>
      <c r="Q102" s="36">
        <v>4</v>
      </c>
    </row>
    <row r="103" spans="1:17" ht="29.25" customHeight="1" thickBot="1">
      <c r="A103" s="61" t="s">
        <v>131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3"/>
    </row>
    <row r="104" spans="1:17" ht="33.75" customHeight="1" thickBot="1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</row>
    <row r="105" spans="1:17" ht="21.75" hidden="1" customHeight="1" thickBo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</row>
    <row r="106" spans="1:17" ht="15.75" thickBot="1">
      <c r="A106" s="13" t="s">
        <v>0</v>
      </c>
      <c r="B106" s="70" t="s">
        <v>1</v>
      </c>
      <c r="C106" s="70" t="s">
        <v>2</v>
      </c>
      <c r="D106" s="70" t="s">
        <v>3</v>
      </c>
      <c r="E106" s="70" t="s">
        <v>4</v>
      </c>
      <c r="F106" s="70" t="s">
        <v>5</v>
      </c>
      <c r="G106" s="70" t="s">
        <v>6</v>
      </c>
      <c r="H106" s="70" t="s">
        <v>7</v>
      </c>
      <c r="I106" s="73" t="s">
        <v>8</v>
      </c>
      <c r="J106" s="74"/>
      <c r="K106" s="75"/>
      <c r="L106" s="73" t="s">
        <v>9</v>
      </c>
      <c r="M106" s="74"/>
      <c r="N106" s="74"/>
      <c r="O106" s="75"/>
      <c r="P106" s="70" t="s">
        <v>10</v>
      </c>
      <c r="Q106" s="70" t="s">
        <v>11</v>
      </c>
    </row>
    <row r="107" spans="1:17" ht="15.75" customHeight="1">
      <c r="A107" s="28" t="s">
        <v>60</v>
      </c>
      <c r="B107" s="71"/>
      <c r="C107" s="71"/>
      <c r="D107" s="71"/>
      <c r="E107" s="71"/>
      <c r="F107" s="71"/>
      <c r="G107" s="71"/>
      <c r="H107" s="71"/>
      <c r="I107" s="70" t="s">
        <v>12</v>
      </c>
      <c r="J107" s="70" t="s">
        <v>13</v>
      </c>
      <c r="K107" s="70" t="s">
        <v>14</v>
      </c>
      <c r="L107" s="70" t="s">
        <v>15</v>
      </c>
      <c r="M107" s="70" t="s">
        <v>16</v>
      </c>
      <c r="N107" s="70" t="s">
        <v>17</v>
      </c>
      <c r="O107" s="70" t="s">
        <v>18</v>
      </c>
      <c r="P107" s="71"/>
      <c r="Q107" s="71"/>
    </row>
    <row r="108" spans="1:17" ht="4.5" customHeight="1" thickBot="1">
      <c r="A108" s="26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</row>
    <row r="109" spans="1:17" ht="21.75" customHeight="1" thickBot="1">
      <c r="A109" s="64" t="s">
        <v>104</v>
      </c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6"/>
    </row>
    <row r="110" spans="1:17" ht="15.75" thickBot="1">
      <c r="A110" s="1" t="s">
        <v>50</v>
      </c>
      <c r="B110" s="36">
        <v>0.08</v>
      </c>
      <c r="C110" s="36">
        <v>0</v>
      </c>
      <c r="D110" s="36">
        <v>0.08</v>
      </c>
      <c r="E110" s="36">
        <v>6.3</v>
      </c>
      <c r="F110" s="36">
        <v>1.65</v>
      </c>
      <c r="G110" s="36">
        <v>32.049999999999997</v>
      </c>
      <c r="H110" s="36">
        <v>157.5</v>
      </c>
      <c r="I110" s="36">
        <v>0.22</v>
      </c>
      <c r="J110" s="36">
        <v>0</v>
      </c>
      <c r="K110" s="36">
        <v>0</v>
      </c>
      <c r="L110" s="36">
        <v>10</v>
      </c>
      <c r="M110" s="36">
        <v>149</v>
      </c>
      <c r="N110" s="36">
        <v>100</v>
      </c>
      <c r="O110" s="36">
        <v>3.35</v>
      </c>
      <c r="P110" s="36">
        <v>110</v>
      </c>
      <c r="Q110" s="36">
        <v>8.8000000000000007</v>
      </c>
    </row>
    <row r="111" spans="1:17" ht="15.75" thickBot="1">
      <c r="A111" s="1" t="s">
        <v>48</v>
      </c>
      <c r="B111" s="36">
        <v>0.01</v>
      </c>
      <c r="C111" s="36">
        <v>0</v>
      </c>
      <c r="D111" s="36">
        <v>0.01</v>
      </c>
      <c r="E111" s="36">
        <v>0</v>
      </c>
      <c r="F111" s="36">
        <v>9.99</v>
      </c>
      <c r="G111" s="36">
        <v>0</v>
      </c>
      <c r="H111" s="36">
        <v>0.9</v>
      </c>
      <c r="I111" s="36">
        <v>0.01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162</v>
      </c>
      <c r="Q111" s="36">
        <v>1.6</v>
      </c>
    </row>
    <row r="112" spans="1:17" ht="15.75" thickBot="1">
      <c r="A112" s="1" t="s">
        <v>31</v>
      </c>
      <c r="B112" s="36">
        <v>2.5000000000000001E-2</v>
      </c>
      <c r="C112" s="36">
        <v>5.0000000000000001E-3</v>
      </c>
      <c r="D112" s="36">
        <v>0.02</v>
      </c>
      <c r="E112" s="36">
        <v>0.26</v>
      </c>
      <c r="F112" s="36">
        <v>0.02</v>
      </c>
      <c r="G112" s="36">
        <v>1.44</v>
      </c>
      <c r="H112" s="36">
        <v>6</v>
      </c>
      <c r="I112" s="36">
        <v>0.01</v>
      </c>
      <c r="J112" s="36">
        <v>1</v>
      </c>
      <c r="K112" s="36">
        <v>0</v>
      </c>
      <c r="L112" s="36">
        <v>10.199999999999999</v>
      </c>
      <c r="M112" s="36">
        <v>11</v>
      </c>
      <c r="N112" s="36">
        <v>7.6</v>
      </c>
      <c r="O112" s="36">
        <v>0.14000000000000001</v>
      </c>
      <c r="P112" s="36">
        <v>56</v>
      </c>
      <c r="Q112" s="36">
        <v>1.4</v>
      </c>
    </row>
    <row r="113" spans="1:19" ht="15.75" thickBot="1">
      <c r="A113" s="1" t="s">
        <v>32</v>
      </c>
      <c r="B113" s="36">
        <v>6.0000000000000001E-3</v>
      </c>
      <c r="C113" s="36">
        <v>2E-3</v>
      </c>
      <c r="D113" s="36">
        <v>4.0000000000000001E-3</v>
      </c>
      <c r="E113" s="36">
        <v>0.31</v>
      </c>
      <c r="F113" s="36">
        <v>0</v>
      </c>
      <c r="G113" s="36">
        <v>1.99</v>
      </c>
      <c r="H113" s="36">
        <v>8.9499999999999993</v>
      </c>
      <c r="I113" s="36">
        <v>0.01</v>
      </c>
      <c r="J113" s="36">
        <v>1</v>
      </c>
      <c r="K113" s="36">
        <v>2.1800000000000002</v>
      </c>
      <c r="L113" s="36">
        <v>0</v>
      </c>
      <c r="M113" s="36">
        <v>6.77</v>
      </c>
      <c r="N113" s="36">
        <v>12.67</v>
      </c>
      <c r="O113" s="36">
        <v>3.06</v>
      </c>
      <c r="P113" s="36">
        <v>45</v>
      </c>
      <c r="Q113" s="36">
        <v>0.27</v>
      </c>
    </row>
    <row r="114" spans="1:19" ht="16.5" customHeight="1" thickBot="1">
      <c r="A114" s="1" t="s">
        <v>33</v>
      </c>
      <c r="B114" s="36">
        <v>5.0000000000000001E-3</v>
      </c>
      <c r="C114" s="36">
        <v>0</v>
      </c>
      <c r="D114" s="36">
        <v>5.0000000000000001E-3</v>
      </c>
      <c r="E114" s="36">
        <v>0.05</v>
      </c>
      <c r="F114" s="36">
        <v>0</v>
      </c>
      <c r="G114" s="36">
        <v>0.18</v>
      </c>
      <c r="H114" s="36">
        <v>0.95</v>
      </c>
      <c r="I114" s="36">
        <v>0</v>
      </c>
      <c r="J114" s="36">
        <v>0.5</v>
      </c>
      <c r="K114" s="36">
        <v>0</v>
      </c>
      <c r="L114" s="36">
        <v>0.35</v>
      </c>
      <c r="M114" s="36">
        <v>1.6</v>
      </c>
      <c r="N114" s="36">
        <v>0.6</v>
      </c>
      <c r="O114" s="36">
        <v>0.04</v>
      </c>
      <c r="P114" s="36">
        <v>240</v>
      </c>
      <c r="Q114" s="36">
        <v>1.2</v>
      </c>
    </row>
    <row r="115" spans="1:19" ht="15.75" thickBot="1">
      <c r="A115" s="1" t="s">
        <v>51</v>
      </c>
      <c r="B115" s="36">
        <v>0.05</v>
      </c>
      <c r="C115" s="36">
        <v>0</v>
      </c>
      <c r="D115" s="36">
        <v>0.05</v>
      </c>
      <c r="E115" s="36">
        <v>8.2100000000000009</v>
      </c>
      <c r="F115" s="36">
        <v>7.07</v>
      </c>
      <c r="G115" s="36">
        <v>0</v>
      </c>
      <c r="H115" s="36">
        <v>96.27</v>
      </c>
      <c r="I115" s="36">
        <v>0.03</v>
      </c>
      <c r="J115" s="36">
        <v>0</v>
      </c>
      <c r="K115" s="36">
        <v>0</v>
      </c>
      <c r="L115" s="36">
        <v>3.97</v>
      </c>
      <c r="M115" s="36">
        <v>83.02</v>
      </c>
      <c r="N115" s="36">
        <v>9.7200000000000006</v>
      </c>
      <c r="O115" s="36">
        <v>1.19</v>
      </c>
      <c r="P115" s="36">
        <v>415</v>
      </c>
      <c r="Q115" s="36">
        <v>20.7</v>
      </c>
    </row>
    <row r="116" spans="1:19" ht="15.75" thickBot="1">
      <c r="A116" s="4" t="s">
        <v>75</v>
      </c>
      <c r="B116" s="36">
        <v>3.0000000000000001E-3</v>
      </c>
      <c r="C116" s="36">
        <v>0</v>
      </c>
      <c r="D116" s="36">
        <v>3.0000000000000001E-3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15</v>
      </c>
      <c r="Q116" s="36">
        <v>4.4999999999999998E-2</v>
      </c>
    </row>
    <row r="117" spans="1:19" ht="15.75" customHeight="1" thickBot="1">
      <c r="A117" s="4" t="s">
        <v>26</v>
      </c>
      <c r="B117" s="36">
        <v>0.17</v>
      </c>
      <c r="C117" s="36">
        <v>0.01</v>
      </c>
      <c r="D117" s="36">
        <v>0.16</v>
      </c>
      <c r="E117" s="36">
        <v>11.52</v>
      </c>
      <c r="F117" s="36">
        <v>17.440999999999999</v>
      </c>
      <c r="G117" s="36">
        <v>0</v>
      </c>
      <c r="H117" s="36">
        <v>123.05</v>
      </c>
      <c r="I117" s="36">
        <v>0.09</v>
      </c>
      <c r="J117" s="36">
        <v>0.77</v>
      </c>
      <c r="K117" s="36">
        <v>0.01</v>
      </c>
      <c r="L117" s="36">
        <v>25.6</v>
      </c>
      <c r="M117" s="36">
        <v>179.2</v>
      </c>
      <c r="N117" s="36">
        <v>32</v>
      </c>
      <c r="O117" s="36">
        <v>1.0900000000000001</v>
      </c>
      <c r="P117" s="35"/>
      <c r="Q117" s="36">
        <v>34</v>
      </c>
    </row>
    <row r="118" spans="1:19" ht="22.5" customHeight="1" thickBot="1">
      <c r="A118" s="61" t="s">
        <v>101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3"/>
    </row>
    <row r="119" spans="1:19" ht="15.75" thickBot="1">
      <c r="A119" s="1" t="s">
        <v>36</v>
      </c>
      <c r="B119" s="2" t="s">
        <v>37</v>
      </c>
      <c r="C119" s="2">
        <v>0</v>
      </c>
      <c r="D119" s="2">
        <v>1E-3</v>
      </c>
      <c r="E119" s="2">
        <v>0.22</v>
      </c>
      <c r="F119" s="2">
        <v>0.08</v>
      </c>
      <c r="G119" s="2">
        <v>0.03</v>
      </c>
      <c r="H119" s="2">
        <v>0.09</v>
      </c>
      <c r="I119" s="2">
        <v>0.05</v>
      </c>
      <c r="J119" s="2">
        <v>0.11</v>
      </c>
      <c r="K119" s="2">
        <v>0.06</v>
      </c>
      <c r="L119" s="2">
        <v>0.5</v>
      </c>
      <c r="M119" s="2">
        <v>0.1</v>
      </c>
      <c r="N119" s="2">
        <v>1.1000000000000001</v>
      </c>
      <c r="O119" s="2">
        <v>4.5599999999999996</v>
      </c>
      <c r="P119" s="2">
        <v>1115</v>
      </c>
      <c r="Q119" s="2">
        <v>1.1000000000000001</v>
      </c>
    </row>
    <row r="120" spans="1:19" ht="15.75" thickBot="1">
      <c r="A120" s="1" t="s">
        <v>38</v>
      </c>
      <c r="B120" s="2">
        <v>0.02</v>
      </c>
      <c r="C120" s="2">
        <v>0</v>
      </c>
      <c r="D120" s="2">
        <v>0.02</v>
      </c>
      <c r="E120" s="2">
        <v>0</v>
      </c>
      <c r="F120" s="2">
        <v>0</v>
      </c>
      <c r="G120" s="2">
        <v>14.97</v>
      </c>
      <c r="H120" s="2">
        <v>56.85</v>
      </c>
      <c r="I120" s="2">
        <v>0</v>
      </c>
      <c r="J120" s="2">
        <v>0</v>
      </c>
      <c r="K120" s="2">
        <v>0</v>
      </c>
      <c r="L120" s="2">
        <v>0.3</v>
      </c>
      <c r="M120" s="2">
        <v>0</v>
      </c>
      <c r="N120" s="2">
        <v>0</v>
      </c>
      <c r="O120" s="2">
        <v>0.05</v>
      </c>
      <c r="P120" s="2">
        <v>95</v>
      </c>
      <c r="Q120" s="2">
        <v>1.9</v>
      </c>
    </row>
    <row r="121" spans="1:19" ht="15.75" thickBot="1">
      <c r="A121" s="4" t="s">
        <v>26</v>
      </c>
      <c r="B121" s="2" t="s">
        <v>39</v>
      </c>
      <c r="C121" s="2">
        <v>0</v>
      </c>
      <c r="D121" s="2">
        <v>3.0000000000000001E-3</v>
      </c>
      <c r="E121" s="2">
        <v>0.22</v>
      </c>
      <c r="F121" s="2">
        <v>0.08</v>
      </c>
      <c r="G121" s="2">
        <v>15</v>
      </c>
      <c r="H121" s="2">
        <v>56.94</v>
      </c>
      <c r="I121" s="2">
        <v>0.05</v>
      </c>
      <c r="J121" s="2">
        <v>0.11</v>
      </c>
      <c r="K121" s="2">
        <v>0.06</v>
      </c>
      <c r="L121" s="2">
        <v>0.8</v>
      </c>
      <c r="M121" s="2">
        <v>0.1</v>
      </c>
      <c r="N121" s="2">
        <v>1.1000000000000001</v>
      </c>
      <c r="O121" s="2">
        <v>4.6100000000000003</v>
      </c>
      <c r="P121" s="2"/>
      <c r="Q121" s="2">
        <v>3</v>
      </c>
    </row>
    <row r="122" spans="1:19" ht="21" customHeight="1" thickBot="1">
      <c r="A122" s="61" t="s">
        <v>100</v>
      </c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3"/>
      <c r="S122" s="12"/>
    </row>
    <row r="123" spans="1:19" ht="15.75" thickBot="1">
      <c r="A123" s="1" t="s">
        <v>26</v>
      </c>
      <c r="B123" s="36">
        <v>0.14000000000000001</v>
      </c>
      <c r="C123" s="36">
        <v>0.01</v>
      </c>
      <c r="D123" s="3">
        <v>0.13</v>
      </c>
      <c r="E123" s="36">
        <v>0.5</v>
      </c>
      <c r="F123" s="36" t="s">
        <v>41</v>
      </c>
      <c r="G123" s="36">
        <v>12.25</v>
      </c>
      <c r="H123" s="36">
        <v>56.25</v>
      </c>
      <c r="I123" s="36">
        <v>0.04</v>
      </c>
      <c r="J123" s="36">
        <v>16.25</v>
      </c>
      <c r="K123" s="36">
        <v>0</v>
      </c>
      <c r="L123" s="36">
        <v>10</v>
      </c>
      <c r="M123" s="36">
        <v>13.75</v>
      </c>
      <c r="N123" s="36">
        <v>11.25</v>
      </c>
      <c r="O123" s="36">
        <v>2.75</v>
      </c>
      <c r="P123" s="36">
        <v>115</v>
      </c>
      <c r="Q123" s="36">
        <v>16.100000000000001</v>
      </c>
    </row>
    <row r="124" spans="1:19" ht="19.5" customHeight="1" thickBot="1">
      <c r="A124" s="73" t="s">
        <v>102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5"/>
    </row>
    <row r="125" spans="1:19" ht="15.75" thickBot="1">
      <c r="A125" s="4" t="s">
        <v>26</v>
      </c>
      <c r="B125" s="36">
        <v>0.08</v>
      </c>
      <c r="C125" s="36">
        <v>0</v>
      </c>
      <c r="D125" s="36">
        <v>0.08</v>
      </c>
      <c r="E125" s="36">
        <v>3.95</v>
      </c>
      <c r="F125" s="36">
        <v>0.5</v>
      </c>
      <c r="G125" s="36">
        <v>24.05</v>
      </c>
      <c r="H125" s="36">
        <v>119.5</v>
      </c>
      <c r="I125" s="36">
        <v>0.08</v>
      </c>
      <c r="J125" s="36">
        <v>0</v>
      </c>
      <c r="K125" s="36">
        <v>0</v>
      </c>
      <c r="L125" s="36">
        <v>11.5</v>
      </c>
      <c r="M125" s="36">
        <v>43.5</v>
      </c>
      <c r="N125" s="36">
        <v>16.5</v>
      </c>
      <c r="O125" s="36">
        <v>1</v>
      </c>
      <c r="P125" s="36">
        <v>50</v>
      </c>
      <c r="Q125" s="36">
        <v>4</v>
      </c>
    </row>
    <row r="126" spans="1:19" ht="21" customHeight="1" thickBot="1">
      <c r="A126" s="76" t="s">
        <v>160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9"/>
    </row>
    <row r="127" spans="1:19" ht="15.75" thickBot="1">
      <c r="A127" s="4" t="s">
        <v>103</v>
      </c>
      <c r="B127" s="36">
        <v>0.03</v>
      </c>
      <c r="C127" s="36">
        <v>2E-3</v>
      </c>
      <c r="D127" s="36">
        <v>2.8000000000000001E-2</v>
      </c>
      <c r="E127" s="36">
        <v>0.6</v>
      </c>
      <c r="F127" s="36">
        <v>0.04</v>
      </c>
      <c r="G127" s="36">
        <v>3.64</v>
      </c>
      <c r="H127" s="36">
        <v>16.8</v>
      </c>
      <c r="I127" s="36">
        <v>0.01</v>
      </c>
      <c r="J127" s="36">
        <v>4</v>
      </c>
      <c r="K127" s="36">
        <v>0</v>
      </c>
      <c r="L127" s="36">
        <v>14.8</v>
      </c>
      <c r="M127" s="36">
        <v>17.2</v>
      </c>
      <c r="N127" s="36">
        <v>8.8000000000000007</v>
      </c>
      <c r="O127" s="36">
        <v>0.56000000000000005</v>
      </c>
      <c r="P127" s="36">
        <v>60</v>
      </c>
      <c r="Q127" s="36">
        <v>1.8</v>
      </c>
    </row>
    <row r="128" spans="1:19" ht="15.75" thickBot="1">
      <c r="A128" s="4" t="s">
        <v>75</v>
      </c>
      <c r="B128" s="36">
        <v>3.0000000000000001E-3</v>
      </c>
      <c r="C128" s="36">
        <v>0</v>
      </c>
      <c r="D128" s="36">
        <v>3.0000000000000001E-3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15</v>
      </c>
      <c r="Q128" s="36">
        <v>4.4999999999999998E-2</v>
      </c>
    </row>
    <row r="129" spans="1:23" ht="15.75" thickBot="1">
      <c r="A129" s="1" t="s">
        <v>48</v>
      </c>
      <c r="B129" s="36">
        <v>0.01</v>
      </c>
      <c r="C129" s="36">
        <v>0</v>
      </c>
      <c r="D129" s="36">
        <v>0.01</v>
      </c>
      <c r="E129" s="36">
        <v>0</v>
      </c>
      <c r="F129" s="36">
        <v>9.99</v>
      </c>
      <c r="G129" s="36">
        <v>0</v>
      </c>
      <c r="H129" s="36">
        <v>0.9</v>
      </c>
      <c r="I129" s="36">
        <v>0.01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162</v>
      </c>
      <c r="Q129" s="36">
        <v>1.6</v>
      </c>
    </row>
    <row r="130" spans="1:23" ht="15.75" thickBot="1">
      <c r="A130" s="4" t="s">
        <v>26</v>
      </c>
      <c r="B130" s="36">
        <v>4.2000000000000003E-2</v>
      </c>
      <c r="C130" s="36" t="s">
        <v>76</v>
      </c>
      <c r="D130" s="36">
        <v>0.04</v>
      </c>
      <c r="E130" s="36">
        <v>0.6</v>
      </c>
      <c r="F130" s="36">
        <v>10.029999999999999</v>
      </c>
      <c r="G130" s="36">
        <v>3.64</v>
      </c>
      <c r="H130" s="36">
        <v>17.7</v>
      </c>
      <c r="I130" s="36">
        <v>0.02</v>
      </c>
      <c r="J130" s="36">
        <v>4</v>
      </c>
      <c r="K130" s="36">
        <v>0</v>
      </c>
      <c r="L130" s="36">
        <v>14.8</v>
      </c>
      <c r="M130" s="36">
        <v>17.2</v>
      </c>
      <c r="N130" s="36">
        <v>8.8000000000000007</v>
      </c>
      <c r="O130" s="36">
        <v>0.56000000000000005</v>
      </c>
      <c r="P130" s="36"/>
      <c r="Q130" s="36">
        <v>3.4</v>
      </c>
    </row>
    <row r="131" spans="1:23" ht="33.75" customHeight="1" thickBot="1">
      <c r="A131" s="73" t="s">
        <v>134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5"/>
    </row>
    <row r="132" spans="1:23" ht="33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23" ht="33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23" ht="17.25" customHeight="1" thickBo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23" ht="4.5" hidden="1" customHeight="1" thickBo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23" ht="27" customHeight="1" thickBot="1">
      <c r="A136" s="13" t="s">
        <v>0</v>
      </c>
      <c r="B136" s="70" t="s">
        <v>1</v>
      </c>
      <c r="C136" s="70" t="s">
        <v>2</v>
      </c>
      <c r="D136" s="70" t="s">
        <v>3</v>
      </c>
      <c r="E136" s="70" t="s">
        <v>4</v>
      </c>
      <c r="F136" s="70" t="s">
        <v>5</v>
      </c>
      <c r="G136" s="70" t="s">
        <v>6</v>
      </c>
      <c r="H136" s="70" t="s">
        <v>7</v>
      </c>
      <c r="I136" s="73" t="s">
        <v>8</v>
      </c>
      <c r="J136" s="74"/>
      <c r="K136" s="75"/>
      <c r="L136" s="73" t="s">
        <v>9</v>
      </c>
      <c r="M136" s="74"/>
      <c r="N136" s="74"/>
      <c r="O136" s="75"/>
      <c r="P136" s="70" t="s">
        <v>10</v>
      </c>
      <c r="Q136" s="70" t="s">
        <v>11</v>
      </c>
    </row>
    <row r="137" spans="1:23">
      <c r="A137" s="28" t="s">
        <v>61</v>
      </c>
      <c r="B137" s="71"/>
      <c r="C137" s="71"/>
      <c r="D137" s="71"/>
      <c r="E137" s="71"/>
      <c r="F137" s="71"/>
      <c r="G137" s="71"/>
      <c r="H137" s="71"/>
      <c r="I137" s="70" t="s">
        <v>12</v>
      </c>
      <c r="J137" s="70" t="s">
        <v>13</v>
      </c>
      <c r="K137" s="70" t="s">
        <v>14</v>
      </c>
      <c r="L137" s="70" t="s">
        <v>15</v>
      </c>
      <c r="M137" s="70" t="s">
        <v>16</v>
      </c>
      <c r="N137" s="70" t="s">
        <v>17</v>
      </c>
      <c r="O137" s="70" t="s">
        <v>18</v>
      </c>
      <c r="P137" s="71"/>
      <c r="Q137" s="71"/>
    </row>
    <row r="138" spans="1:23" ht="7.5" customHeight="1" thickBot="1">
      <c r="A138" s="26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</row>
    <row r="139" spans="1:23" ht="21" customHeight="1" thickBot="1">
      <c r="A139" s="61" t="s">
        <v>105</v>
      </c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3"/>
    </row>
    <row r="140" spans="1:23" ht="15.75" thickBot="1">
      <c r="A140" s="1" t="s">
        <v>106</v>
      </c>
      <c r="B140" s="36">
        <v>0.06</v>
      </c>
      <c r="C140" s="36">
        <v>0</v>
      </c>
      <c r="D140" s="36">
        <v>0.06</v>
      </c>
      <c r="E140" s="36">
        <v>9.58</v>
      </c>
      <c r="F140" s="36">
        <v>8.24</v>
      </c>
      <c r="G140" s="36">
        <v>0</v>
      </c>
      <c r="H140" s="36">
        <v>112.31</v>
      </c>
      <c r="I140" s="36">
        <v>0.03</v>
      </c>
      <c r="J140" s="36">
        <v>0</v>
      </c>
      <c r="K140" s="36">
        <v>0</v>
      </c>
      <c r="L140" s="36">
        <v>4.6399999999999997</v>
      </c>
      <c r="M140" s="36">
        <v>96.86</v>
      </c>
      <c r="N140" s="36">
        <v>11.33</v>
      </c>
      <c r="O140" s="7">
        <v>1.39</v>
      </c>
      <c r="P140" s="36">
        <v>415</v>
      </c>
      <c r="Q140" s="36">
        <v>24.5</v>
      </c>
    </row>
    <row r="141" spans="1:23" ht="23.25" thickBot="1">
      <c r="A141" s="1" t="s">
        <v>107</v>
      </c>
      <c r="B141" s="36">
        <v>0.01</v>
      </c>
      <c r="C141" s="36">
        <v>0</v>
      </c>
      <c r="D141" s="36">
        <v>0.01</v>
      </c>
      <c r="E141" s="36">
        <v>0</v>
      </c>
      <c r="F141" s="36">
        <v>9.99</v>
      </c>
      <c r="G141" s="36">
        <v>0</v>
      </c>
      <c r="H141" s="36">
        <v>0.9</v>
      </c>
      <c r="I141" s="36">
        <v>0.01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800</v>
      </c>
      <c r="Q141" s="36">
        <v>8</v>
      </c>
    </row>
    <row r="142" spans="1:23" ht="16.5" customHeight="1" thickBot="1">
      <c r="A142" s="4" t="s">
        <v>75</v>
      </c>
      <c r="B142" s="36">
        <v>3.0000000000000001E-3</v>
      </c>
      <c r="C142" s="36">
        <v>0</v>
      </c>
      <c r="D142" s="36">
        <v>3.0000000000000001E-3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15</v>
      </c>
      <c r="Q142" s="36">
        <v>4.4999999999999998E-2</v>
      </c>
      <c r="W142" t="s">
        <v>161</v>
      </c>
    </row>
    <row r="143" spans="1:23" ht="16.5" customHeight="1" thickBot="1">
      <c r="A143" s="1" t="s">
        <v>29</v>
      </c>
      <c r="B143" s="36">
        <v>7.0000000000000007E-2</v>
      </c>
      <c r="C143" s="36">
        <v>0.01</v>
      </c>
      <c r="D143" s="36">
        <v>0.06</v>
      </c>
      <c r="E143" s="36">
        <v>0.64</v>
      </c>
      <c r="F143" s="36">
        <v>0.13</v>
      </c>
      <c r="G143" s="36">
        <v>5.22</v>
      </c>
      <c r="H143" s="36">
        <v>25.5</v>
      </c>
      <c r="I143" s="36">
        <v>0.04</v>
      </c>
      <c r="J143" s="36">
        <v>6.4</v>
      </c>
      <c r="K143" s="36">
        <v>0</v>
      </c>
      <c r="L143" s="36">
        <v>3.2</v>
      </c>
      <c r="M143" s="36">
        <v>18.559999999999999</v>
      </c>
      <c r="N143" s="36">
        <v>7.36</v>
      </c>
      <c r="O143" s="36">
        <v>0.28999999999999998</v>
      </c>
      <c r="P143" s="36">
        <v>50</v>
      </c>
      <c r="Q143" s="36">
        <v>3.5</v>
      </c>
    </row>
    <row r="144" spans="1:23" ht="15.75" thickBot="1">
      <c r="A144" s="4" t="s">
        <v>26</v>
      </c>
      <c r="B144" s="36">
        <f t="shared" ref="B144:H144" si="1">SUM(B140:B143)</f>
        <v>0.14300000000000002</v>
      </c>
      <c r="C144" s="36">
        <f t="shared" si="1"/>
        <v>0.01</v>
      </c>
      <c r="D144" s="36">
        <v>140</v>
      </c>
      <c r="E144" s="36">
        <f t="shared" si="1"/>
        <v>10.220000000000001</v>
      </c>
      <c r="F144" s="36">
        <f t="shared" si="1"/>
        <v>18.36</v>
      </c>
      <c r="G144" s="36">
        <f t="shared" si="1"/>
        <v>5.22</v>
      </c>
      <c r="H144" s="36">
        <f t="shared" si="1"/>
        <v>138.71</v>
      </c>
      <c r="I144" s="36">
        <v>0.1</v>
      </c>
      <c r="J144" s="36">
        <v>6.4</v>
      </c>
      <c r="K144" s="36">
        <v>0.05</v>
      </c>
      <c r="L144" s="36">
        <v>15.2</v>
      </c>
      <c r="M144" s="36">
        <f>SUM(M140:M143)</f>
        <v>115.42</v>
      </c>
      <c r="N144" s="36">
        <f>SUM(N140:N143)</f>
        <v>18.690000000000001</v>
      </c>
      <c r="O144" s="36">
        <f>SUM(O140:O143)</f>
        <v>1.68</v>
      </c>
      <c r="P144" s="35"/>
      <c r="Q144" s="36">
        <v>36</v>
      </c>
    </row>
    <row r="145" spans="1:19" ht="20.25" customHeight="1" thickBot="1">
      <c r="A145" s="19"/>
      <c r="B145" s="10"/>
      <c r="C145" s="10"/>
      <c r="D145" s="10"/>
      <c r="E145" s="10"/>
      <c r="F145" s="10"/>
      <c r="G145" s="10"/>
      <c r="H145" s="10"/>
      <c r="I145" s="10" t="s">
        <v>108</v>
      </c>
      <c r="J145" s="10"/>
      <c r="K145" s="10"/>
      <c r="L145" s="10"/>
      <c r="M145" s="10"/>
      <c r="N145" s="10"/>
      <c r="O145" s="10"/>
      <c r="P145" s="10"/>
      <c r="Q145" s="11"/>
    </row>
    <row r="146" spans="1:19" ht="15.75" thickBot="1">
      <c r="A146" s="4" t="s">
        <v>26</v>
      </c>
      <c r="B146" s="2">
        <v>0.08</v>
      </c>
      <c r="C146" s="2">
        <v>0</v>
      </c>
      <c r="D146" s="2">
        <v>0.08</v>
      </c>
      <c r="E146" s="2">
        <v>3.95</v>
      </c>
      <c r="F146" s="2">
        <v>0.5</v>
      </c>
      <c r="G146" s="2">
        <v>24.05</v>
      </c>
      <c r="H146" s="2">
        <v>119.5</v>
      </c>
      <c r="I146" s="2">
        <v>0.08</v>
      </c>
      <c r="J146" s="2">
        <v>0</v>
      </c>
      <c r="K146" s="2">
        <v>0</v>
      </c>
      <c r="L146" s="2">
        <v>11.5</v>
      </c>
      <c r="M146" s="2">
        <v>43.5</v>
      </c>
      <c r="N146" s="2">
        <v>16.5</v>
      </c>
      <c r="O146" s="2">
        <v>1</v>
      </c>
      <c r="P146" s="2">
        <v>50</v>
      </c>
      <c r="Q146" s="2">
        <v>4</v>
      </c>
    </row>
    <row r="147" spans="1:19" ht="21" customHeight="1" thickBot="1">
      <c r="A147" s="61" t="s">
        <v>159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3"/>
    </row>
    <row r="148" spans="1:19" ht="15.75" thickBot="1">
      <c r="A148" s="1" t="s">
        <v>36</v>
      </c>
      <c r="B148" s="52" t="s">
        <v>37</v>
      </c>
      <c r="C148" s="52">
        <v>0</v>
      </c>
      <c r="D148" s="52">
        <v>1E-3</v>
      </c>
      <c r="E148" s="52">
        <v>0.22</v>
      </c>
      <c r="F148" s="52">
        <v>0.08</v>
      </c>
      <c r="G148" s="52">
        <v>0.03</v>
      </c>
      <c r="H148" s="52">
        <v>0.09</v>
      </c>
      <c r="I148" s="52">
        <v>0.05</v>
      </c>
      <c r="J148" s="52">
        <v>0.11</v>
      </c>
      <c r="K148" s="52">
        <v>0.06</v>
      </c>
      <c r="L148" s="52">
        <v>0.5</v>
      </c>
      <c r="M148" s="52">
        <v>0.1</v>
      </c>
      <c r="N148" s="52">
        <v>1.1000000000000001</v>
      </c>
      <c r="O148" s="52">
        <v>4.5599999999999996</v>
      </c>
      <c r="P148" s="52">
        <v>1115</v>
      </c>
      <c r="Q148" s="52">
        <v>1.1000000000000001</v>
      </c>
    </row>
    <row r="149" spans="1:19" ht="15.75" thickBot="1">
      <c r="A149" s="1" t="s">
        <v>38</v>
      </c>
      <c r="B149" s="52">
        <v>0.02</v>
      </c>
      <c r="C149" s="52">
        <v>0</v>
      </c>
      <c r="D149" s="52">
        <v>0.02</v>
      </c>
      <c r="E149" s="52">
        <v>0</v>
      </c>
      <c r="F149" s="52">
        <v>0</v>
      </c>
      <c r="G149" s="52">
        <v>14.97</v>
      </c>
      <c r="H149" s="52">
        <v>56.85</v>
      </c>
      <c r="I149" s="52">
        <v>0</v>
      </c>
      <c r="J149" s="52">
        <v>0</v>
      </c>
      <c r="K149" s="52">
        <v>0</v>
      </c>
      <c r="L149" s="52">
        <v>0.3</v>
      </c>
      <c r="M149" s="52">
        <v>0</v>
      </c>
      <c r="N149" s="52">
        <v>0</v>
      </c>
      <c r="O149" s="52">
        <v>0.05</v>
      </c>
      <c r="P149" s="52">
        <v>95</v>
      </c>
      <c r="Q149" s="52">
        <v>1.9</v>
      </c>
    </row>
    <row r="150" spans="1:19" ht="15.75" thickBot="1">
      <c r="A150" s="4" t="s">
        <v>26</v>
      </c>
      <c r="B150" s="52" t="s">
        <v>39</v>
      </c>
      <c r="C150" s="52">
        <v>0</v>
      </c>
      <c r="D150" s="52">
        <v>3.0000000000000001E-3</v>
      </c>
      <c r="E150" s="52">
        <v>0.22</v>
      </c>
      <c r="F150" s="52">
        <v>0.08</v>
      </c>
      <c r="G150" s="52">
        <v>15</v>
      </c>
      <c r="H150" s="52">
        <v>56.94</v>
      </c>
      <c r="I150" s="52">
        <v>0.05</v>
      </c>
      <c r="J150" s="52">
        <v>0.11</v>
      </c>
      <c r="K150" s="52">
        <v>0.06</v>
      </c>
      <c r="L150" s="52">
        <v>0.8</v>
      </c>
      <c r="M150" s="52">
        <v>0.1</v>
      </c>
      <c r="N150" s="52">
        <v>1.1000000000000001</v>
      </c>
      <c r="O150" s="52">
        <v>4.6100000000000003</v>
      </c>
      <c r="P150" s="52"/>
      <c r="Q150" s="52">
        <v>3</v>
      </c>
    </row>
    <row r="151" spans="1:19" ht="20.25" customHeight="1" thickBot="1">
      <c r="A151" s="61" t="s">
        <v>158</v>
      </c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3"/>
    </row>
    <row r="152" spans="1:19" ht="15.75" thickBot="1">
      <c r="A152" s="4" t="s">
        <v>26</v>
      </c>
      <c r="B152" s="36">
        <v>0.12</v>
      </c>
      <c r="C152" s="36">
        <v>0.01</v>
      </c>
      <c r="D152" s="36">
        <v>0.11</v>
      </c>
      <c r="E152" s="36">
        <v>1.95</v>
      </c>
      <c r="F152" s="36">
        <v>0.65</v>
      </c>
      <c r="G152" s="36">
        <v>27.3</v>
      </c>
      <c r="H152" s="36">
        <v>124.8</v>
      </c>
      <c r="I152" s="36">
        <v>0</v>
      </c>
      <c r="J152" s="36">
        <v>8.6999999999999993</v>
      </c>
      <c r="K152" s="36">
        <v>3</v>
      </c>
      <c r="L152" s="36">
        <v>5</v>
      </c>
      <c r="M152" s="36">
        <v>22</v>
      </c>
      <c r="N152" s="36">
        <v>27.01</v>
      </c>
      <c r="O152" s="36">
        <v>0.3</v>
      </c>
      <c r="P152" s="36" t="s">
        <v>85</v>
      </c>
      <c r="Q152" s="36">
        <v>17.399999999999999</v>
      </c>
    </row>
    <row r="153" spans="1:19" ht="40.5" customHeight="1" thickBot="1">
      <c r="A153" s="61" t="s">
        <v>132</v>
      </c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3"/>
    </row>
    <row r="154" spans="1:19" ht="15.75">
      <c r="A154" s="23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24"/>
      <c r="S154" s="47"/>
    </row>
    <row r="155" spans="1:19" ht="15.75">
      <c r="A155" s="23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24"/>
      <c r="S155" s="47"/>
    </row>
    <row r="156" spans="1:19" ht="15.75">
      <c r="A156" s="23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24"/>
      <c r="S156" s="47"/>
    </row>
    <row r="157" spans="1:19" ht="15.75">
      <c r="A157" s="23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24"/>
      <c r="S157" s="47"/>
    </row>
    <row r="158" spans="1:19" ht="20.25" customHeight="1" thickBo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9" ht="15.75" thickBot="1">
      <c r="A159" s="13" t="s">
        <v>0</v>
      </c>
      <c r="B159" s="70" t="s">
        <v>1</v>
      </c>
      <c r="C159" s="70" t="s">
        <v>2</v>
      </c>
      <c r="D159" s="70" t="s">
        <v>3</v>
      </c>
      <c r="E159" s="70" t="s">
        <v>4</v>
      </c>
      <c r="F159" s="70" t="s">
        <v>5</v>
      </c>
      <c r="G159" s="70" t="s">
        <v>6</v>
      </c>
      <c r="H159" s="70" t="s">
        <v>7</v>
      </c>
      <c r="I159" s="73" t="s">
        <v>8</v>
      </c>
      <c r="J159" s="74"/>
      <c r="K159" s="75"/>
      <c r="L159" s="73" t="s">
        <v>9</v>
      </c>
      <c r="M159" s="74"/>
      <c r="N159" s="74"/>
      <c r="O159" s="75"/>
      <c r="P159" s="70" t="s">
        <v>10</v>
      </c>
      <c r="Q159" s="70" t="s">
        <v>11</v>
      </c>
    </row>
    <row r="160" spans="1:19">
      <c r="A160" s="28" t="s">
        <v>62</v>
      </c>
      <c r="B160" s="71"/>
      <c r="C160" s="71"/>
      <c r="D160" s="71"/>
      <c r="E160" s="71"/>
      <c r="F160" s="71"/>
      <c r="G160" s="71"/>
      <c r="H160" s="71"/>
      <c r="I160" s="70" t="s">
        <v>12</v>
      </c>
      <c r="J160" s="70" t="s">
        <v>13</v>
      </c>
      <c r="K160" s="70" t="s">
        <v>14</v>
      </c>
      <c r="L160" s="70" t="s">
        <v>15</v>
      </c>
      <c r="M160" s="70" t="s">
        <v>16</v>
      </c>
      <c r="N160" s="70" t="s">
        <v>17</v>
      </c>
      <c r="O160" s="70" t="s">
        <v>18</v>
      </c>
      <c r="P160" s="71"/>
      <c r="Q160" s="71"/>
    </row>
    <row r="161" spans="1:17" ht="4.5" hidden="1" customHeight="1" thickBot="1">
      <c r="A161" s="26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</row>
    <row r="162" spans="1:17" ht="4.5" customHeight="1" thickBot="1">
      <c r="A162" s="26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</row>
    <row r="163" spans="1:17" ht="22.5" customHeight="1" thickBot="1">
      <c r="A163" s="61" t="s">
        <v>109</v>
      </c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3"/>
    </row>
    <row r="164" spans="1:17" ht="17.25" customHeight="1" thickBot="1">
      <c r="A164" s="1" t="s">
        <v>19</v>
      </c>
      <c r="B164" s="36">
        <v>0.09</v>
      </c>
      <c r="C164" s="36">
        <v>0</v>
      </c>
      <c r="D164" s="36">
        <v>0.09</v>
      </c>
      <c r="E164" s="7">
        <v>1.68</v>
      </c>
      <c r="F164" s="36">
        <v>1.92</v>
      </c>
      <c r="G164" s="7">
        <v>2.82</v>
      </c>
      <c r="H164" s="36">
        <v>34.799999999999997</v>
      </c>
      <c r="I164" s="36">
        <v>2.4</v>
      </c>
      <c r="J164" s="36">
        <v>0.78</v>
      </c>
      <c r="K164" s="36">
        <v>0.01</v>
      </c>
      <c r="L164" s="36">
        <v>72</v>
      </c>
      <c r="M164" s="36">
        <v>54</v>
      </c>
      <c r="N164" s="7">
        <v>8.4</v>
      </c>
      <c r="O164" s="36">
        <v>0.04</v>
      </c>
      <c r="P164" s="36">
        <v>105</v>
      </c>
      <c r="Q164" s="36">
        <v>9.5</v>
      </c>
    </row>
    <row r="165" spans="1:17" ht="15.75" customHeight="1" thickBot="1">
      <c r="A165" s="1" t="s">
        <v>46</v>
      </c>
      <c r="B165" s="36" t="s">
        <v>21</v>
      </c>
      <c r="C165" s="36">
        <v>0</v>
      </c>
      <c r="D165" s="36">
        <v>0.06</v>
      </c>
      <c r="E165" s="36">
        <v>6.6</v>
      </c>
      <c r="F165" s="36">
        <v>4.38</v>
      </c>
      <c r="G165" s="36">
        <v>35.380000000000003</v>
      </c>
      <c r="H165" s="3">
        <v>213.71</v>
      </c>
      <c r="I165" s="36">
        <v>0.22</v>
      </c>
      <c r="J165" s="36">
        <v>0</v>
      </c>
      <c r="K165" s="36">
        <v>0</v>
      </c>
      <c r="L165" s="36">
        <v>10</v>
      </c>
      <c r="M165" s="36">
        <v>149</v>
      </c>
      <c r="N165" s="36">
        <v>100</v>
      </c>
      <c r="O165" s="36">
        <v>3.35</v>
      </c>
      <c r="P165" s="36">
        <v>90</v>
      </c>
      <c r="Q165" s="36">
        <v>5.4</v>
      </c>
    </row>
    <row r="166" spans="1:17" ht="15.75" thickBot="1">
      <c r="A166" s="4" t="s">
        <v>75</v>
      </c>
      <c r="B166" s="43">
        <v>3.0000000000000001E-3</v>
      </c>
      <c r="C166" s="43">
        <v>0</v>
      </c>
      <c r="D166" s="43">
        <v>3.0000000000000001E-3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15</v>
      </c>
      <c r="Q166" s="43">
        <v>4.4999999999999998E-2</v>
      </c>
    </row>
    <row r="167" spans="1:17" ht="15.75" thickBot="1">
      <c r="A167" s="1" t="s">
        <v>23</v>
      </c>
      <c r="B167" s="36">
        <v>0.02</v>
      </c>
      <c r="C167" s="36">
        <v>0</v>
      </c>
      <c r="D167" s="36">
        <v>0.02</v>
      </c>
      <c r="E167" s="36" t="s">
        <v>24</v>
      </c>
      <c r="F167" s="36">
        <v>12.38</v>
      </c>
      <c r="G167" s="36">
        <v>0.12</v>
      </c>
      <c r="H167" s="36">
        <v>112.2</v>
      </c>
      <c r="I167" s="36">
        <v>0</v>
      </c>
      <c r="J167" s="36">
        <v>0</v>
      </c>
      <c r="K167" s="36" t="s">
        <v>25</v>
      </c>
      <c r="L167" s="36">
        <v>1.8</v>
      </c>
      <c r="M167" s="36">
        <v>2.85</v>
      </c>
      <c r="N167" s="36">
        <v>0.06</v>
      </c>
      <c r="O167" s="36">
        <v>0.03</v>
      </c>
      <c r="P167" s="36">
        <v>800</v>
      </c>
      <c r="Q167" s="36">
        <v>16</v>
      </c>
    </row>
    <row r="168" spans="1:17" ht="15.75" thickBot="1">
      <c r="A168" s="4" t="s">
        <v>26</v>
      </c>
      <c r="B168" s="36">
        <v>0.17</v>
      </c>
      <c r="C168" s="36">
        <v>0</v>
      </c>
      <c r="D168" s="36">
        <v>0.17</v>
      </c>
      <c r="E168" s="36">
        <v>4.9000000000000004</v>
      </c>
      <c r="F168" s="36">
        <v>14.17</v>
      </c>
      <c r="G168" s="36">
        <v>35.76</v>
      </c>
      <c r="H168" s="36">
        <v>308.8</v>
      </c>
      <c r="I168" s="36">
        <v>2.44</v>
      </c>
      <c r="J168" s="36" t="s">
        <v>27</v>
      </c>
      <c r="K168" s="36">
        <v>0.1</v>
      </c>
      <c r="L168" s="36">
        <v>77.48</v>
      </c>
      <c r="M168" s="36">
        <v>125.85</v>
      </c>
      <c r="N168" s="36">
        <v>31.46</v>
      </c>
      <c r="O168" s="36">
        <v>0.53</v>
      </c>
      <c r="P168" s="35"/>
      <c r="Q168" s="36">
        <v>30.9</v>
      </c>
    </row>
    <row r="169" spans="1:17" ht="20.25" customHeight="1" thickBot="1">
      <c r="A169" s="61" t="s">
        <v>110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3"/>
    </row>
    <row r="170" spans="1:17" ht="15.75" thickBot="1">
      <c r="A170" s="4" t="s">
        <v>26</v>
      </c>
      <c r="B170" s="2">
        <v>0.08</v>
      </c>
      <c r="C170" s="2">
        <v>0</v>
      </c>
      <c r="D170" s="2">
        <v>0.08</v>
      </c>
      <c r="E170" s="2">
        <v>3.95</v>
      </c>
      <c r="F170" s="2">
        <v>0.5</v>
      </c>
      <c r="G170" s="2">
        <v>24.05</v>
      </c>
      <c r="H170" s="2">
        <v>119.5</v>
      </c>
      <c r="I170" s="2">
        <v>0.08</v>
      </c>
      <c r="J170" s="2">
        <v>0</v>
      </c>
      <c r="K170" s="2">
        <v>0</v>
      </c>
      <c r="L170" s="2">
        <v>11.5</v>
      </c>
      <c r="M170" s="2">
        <v>43.5</v>
      </c>
      <c r="N170" s="2">
        <v>16.5</v>
      </c>
      <c r="O170" s="2">
        <v>1</v>
      </c>
      <c r="P170" s="2">
        <v>50</v>
      </c>
      <c r="Q170" s="2">
        <v>4</v>
      </c>
    </row>
    <row r="171" spans="1:17" ht="20.25" customHeight="1" thickBot="1">
      <c r="A171" s="64" t="s">
        <v>157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6"/>
    </row>
    <row r="172" spans="1:17" ht="15.75" thickBot="1">
      <c r="A172" s="4" t="s">
        <v>49</v>
      </c>
      <c r="B172" s="2">
        <v>0.13</v>
      </c>
      <c r="C172" s="2">
        <v>0.01</v>
      </c>
      <c r="D172" s="3">
        <v>0.12</v>
      </c>
      <c r="E172" s="2">
        <v>0.5</v>
      </c>
      <c r="F172" s="2" t="s">
        <v>41</v>
      </c>
      <c r="G172" s="2">
        <v>12.25</v>
      </c>
      <c r="H172" s="2">
        <v>56.25</v>
      </c>
      <c r="I172" s="2">
        <v>0.04</v>
      </c>
      <c r="J172" s="2">
        <v>16.25</v>
      </c>
      <c r="K172" s="2">
        <v>0</v>
      </c>
      <c r="L172" s="2">
        <v>10</v>
      </c>
      <c r="M172" s="2">
        <v>13.75</v>
      </c>
      <c r="N172" s="2">
        <v>11.25</v>
      </c>
      <c r="O172" s="2">
        <v>2.75</v>
      </c>
      <c r="P172" s="2">
        <v>115</v>
      </c>
      <c r="Q172" s="2">
        <v>14.95</v>
      </c>
    </row>
    <row r="173" spans="1:17" ht="22.5" customHeight="1" thickBot="1">
      <c r="A173" s="61" t="s">
        <v>111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3"/>
    </row>
    <row r="174" spans="1:17" ht="15.75" thickBot="1">
      <c r="A174" s="1" t="s">
        <v>36</v>
      </c>
      <c r="B174" s="2" t="s">
        <v>37</v>
      </c>
      <c r="C174" s="2">
        <v>0</v>
      </c>
      <c r="D174" s="2">
        <v>1E-3</v>
      </c>
      <c r="E174" s="2">
        <v>0.22</v>
      </c>
      <c r="F174" s="2">
        <v>0.08</v>
      </c>
      <c r="G174" s="2">
        <v>0.03</v>
      </c>
      <c r="H174" s="2">
        <v>0.09</v>
      </c>
      <c r="I174" s="2">
        <v>0.05</v>
      </c>
      <c r="J174" s="2">
        <v>0.11</v>
      </c>
      <c r="K174" s="2">
        <v>0.06</v>
      </c>
      <c r="L174" s="2">
        <v>0.5</v>
      </c>
      <c r="M174" s="2">
        <v>0.1</v>
      </c>
      <c r="N174" s="2">
        <v>1.1000000000000001</v>
      </c>
      <c r="O174" s="2">
        <v>4.5599999999999996</v>
      </c>
      <c r="P174" s="2">
        <v>1115</v>
      </c>
      <c r="Q174" s="2">
        <v>1.1000000000000001</v>
      </c>
    </row>
    <row r="175" spans="1:17" ht="15.75" thickBot="1">
      <c r="A175" s="1" t="s">
        <v>38</v>
      </c>
      <c r="B175" s="2">
        <v>0.02</v>
      </c>
      <c r="C175" s="2">
        <v>0</v>
      </c>
      <c r="D175" s="2">
        <v>0.02</v>
      </c>
      <c r="E175" s="2">
        <v>0</v>
      </c>
      <c r="F175" s="2">
        <v>0</v>
      </c>
      <c r="G175" s="2">
        <v>14.97</v>
      </c>
      <c r="H175" s="2">
        <v>56.85</v>
      </c>
      <c r="I175" s="2">
        <v>0</v>
      </c>
      <c r="J175" s="2">
        <v>0</v>
      </c>
      <c r="K175" s="2">
        <v>0</v>
      </c>
      <c r="L175" s="2">
        <v>0.3</v>
      </c>
      <c r="M175" s="2">
        <v>0</v>
      </c>
      <c r="N175" s="2">
        <v>0</v>
      </c>
      <c r="O175" s="2">
        <v>0.05</v>
      </c>
      <c r="P175" s="2">
        <v>95</v>
      </c>
      <c r="Q175" s="2">
        <v>1.9</v>
      </c>
    </row>
    <row r="176" spans="1:17" ht="15.75" thickBot="1">
      <c r="A176" s="4" t="s">
        <v>26</v>
      </c>
      <c r="B176" s="57" t="s">
        <v>137</v>
      </c>
      <c r="C176" s="2">
        <v>0</v>
      </c>
      <c r="D176" s="2">
        <v>0.03</v>
      </c>
      <c r="E176" s="2">
        <v>0</v>
      </c>
      <c r="F176" s="2">
        <v>0</v>
      </c>
      <c r="G176" s="2">
        <v>15</v>
      </c>
      <c r="H176" s="2">
        <v>56.94</v>
      </c>
      <c r="I176" s="2">
        <v>0.05</v>
      </c>
      <c r="J176" s="2">
        <v>0.11</v>
      </c>
      <c r="K176" s="2">
        <v>0.06</v>
      </c>
      <c r="L176" s="2">
        <v>0.8</v>
      </c>
      <c r="M176" s="2">
        <v>0.1</v>
      </c>
      <c r="N176" s="2">
        <v>1.1000000000000001</v>
      </c>
      <c r="O176" s="2">
        <v>4.6100000000000003</v>
      </c>
      <c r="P176" s="2"/>
      <c r="Q176" s="2">
        <v>3</v>
      </c>
    </row>
    <row r="177" spans="1:17" ht="21" customHeight="1" thickBot="1">
      <c r="A177" s="61" t="s">
        <v>155</v>
      </c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9"/>
    </row>
    <row r="178" spans="1:17" ht="15.75" thickBot="1">
      <c r="A178" s="41" t="s">
        <v>26</v>
      </c>
      <c r="B178" s="20">
        <v>0.02</v>
      </c>
      <c r="C178" s="20">
        <v>0</v>
      </c>
      <c r="D178" s="20">
        <v>0.02</v>
      </c>
      <c r="E178" s="20">
        <v>0.08</v>
      </c>
      <c r="F178" s="20">
        <v>12.38</v>
      </c>
      <c r="G178" s="20">
        <v>0.12</v>
      </c>
      <c r="H178" s="20">
        <v>112.2</v>
      </c>
      <c r="I178" s="20">
        <v>0</v>
      </c>
      <c r="J178" s="20">
        <v>0</v>
      </c>
      <c r="K178" s="20">
        <v>0.09</v>
      </c>
      <c r="L178" s="22">
        <v>44774</v>
      </c>
      <c r="M178" s="20">
        <v>2.85</v>
      </c>
      <c r="N178" s="20">
        <v>0.06</v>
      </c>
      <c r="O178" s="20">
        <v>0.03</v>
      </c>
      <c r="P178" s="20">
        <v>110</v>
      </c>
      <c r="Q178" s="2">
        <v>2.2000000000000002</v>
      </c>
    </row>
    <row r="179" spans="1:17" ht="22.5" customHeight="1" thickBot="1">
      <c r="A179" s="61" t="s">
        <v>156</v>
      </c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9"/>
    </row>
    <row r="180" spans="1:17" ht="15.75" thickBot="1">
      <c r="A180" s="4" t="s">
        <v>26</v>
      </c>
      <c r="B180" s="2">
        <v>4.3999999999999997E-2</v>
      </c>
      <c r="C180" s="2">
        <v>0</v>
      </c>
      <c r="D180" s="2">
        <v>0.44</v>
      </c>
      <c r="E180" s="2">
        <v>3</v>
      </c>
      <c r="F180" s="2">
        <v>4.72</v>
      </c>
      <c r="G180" s="2">
        <v>29.76</v>
      </c>
      <c r="H180" s="2">
        <v>174.4</v>
      </c>
      <c r="I180" s="2">
        <v>0.03</v>
      </c>
      <c r="J180" s="2">
        <v>0</v>
      </c>
      <c r="K180" s="2">
        <v>0</v>
      </c>
      <c r="L180" s="2">
        <v>11.6</v>
      </c>
      <c r="M180" s="2">
        <v>36</v>
      </c>
      <c r="N180" s="2">
        <v>8</v>
      </c>
      <c r="O180" s="2">
        <v>0.84</v>
      </c>
      <c r="P180" s="2">
        <v>150</v>
      </c>
      <c r="Q180" s="2">
        <v>6.6</v>
      </c>
    </row>
    <row r="181" spans="1:17" ht="32.25" customHeight="1" thickBot="1">
      <c r="A181" s="67" t="s">
        <v>112</v>
      </c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9"/>
    </row>
    <row r="182" spans="1:17" ht="32.25" customHeight="1">
      <c r="A182" s="89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ht="32.25" customHeight="1">
      <c r="A183" s="89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ht="20.25" customHeight="1">
      <c r="A184" s="89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ht="1.5" customHeight="1" thickBo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23.25" customHeight="1" thickBot="1">
      <c r="A186" s="13" t="s">
        <v>0</v>
      </c>
      <c r="B186" s="70" t="s">
        <v>1</v>
      </c>
      <c r="C186" s="70" t="s">
        <v>2</v>
      </c>
      <c r="D186" s="70" t="s">
        <v>3</v>
      </c>
      <c r="E186" s="70" t="s">
        <v>4</v>
      </c>
      <c r="F186" s="70" t="s">
        <v>5</v>
      </c>
      <c r="G186" s="70" t="s">
        <v>6</v>
      </c>
      <c r="H186" s="70" t="s">
        <v>7</v>
      </c>
      <c r="I186" s="73" t="s">
        <v>8</v>
      </c>
      <c r="J186" s="74"/>
      <c r="K186" s="75"/>
      <c r="L186" s="73" t="s">
        <v>9</v>
      </c>
      <c r="M186" s="74"/>
      <c r="N186" s="74"/>
      <c r="O186" s="75"/>
      <c r="P186" s="70" t="s">
        <v>10</v>
      </c>
      <c r="Q186" s="70" t="s">
        <v>11</v>
      </c>
    </row>
    <row r="187" spans="1:17">
      <c r="A187" s="28" t="s">
        <v>63</v>
      </c>
      <c r="B187" s="71"/>
      <c r="C187" s="71"/>
      <c r="D187" s="71"/>
      <c r="E187" s="71"/>
      <c r="F187" s="71"/>
      <c r="G187" s="71"/>
      <c r="H187" s="71"/>
      <c r="I187" s="70" t="s">
        <v>12</v>
      </c>
      <c r="J187" s="70" t="s">
        <v>13</v>
      </c>
      <c r="K187" s="70" t="s">
        <v>14</v>
      </c>
      <c r="L187" s="70" t="s">
        <v>15</v>
      </c>
      <c r="M187" s="70" t="s">
        <v>16</v>
      </c>
      <c r="N187" s="70" t="s">
        <v>17</v>
      </c>
      <c r="O187" s="70" t="s">
        <v>18</v>
      </c>
      <c r="P187" s="71"/>
      <c r="Q187" s="71"/>
    </row>
    <row r="188" spans="1:17" ht="1.5" customHeight="1" thickBot="1">
      <c r="A188" s="26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</row>
    <row r="189" spans="1:17" ht="16.5" customHeight="1" thickBot="1">
      <c r="A189" s="61" t="s">
        <v>113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3"/>
    </row>
    <row r="190" spans="1:17" ht="15.75" thickBot="1">
      <c r="A190" s="1" t="s">
        <v>114</v>
      </c>
      <c r="B190" s="18">
        <v>0.06</v>
      </c>
      <c r="C190" s="18">
        <v>0</v>
      </c>
      <c r="D190" s="18">
        <v>0.06</v>
      </c>
      <c r="E190" s="18">
        <v>9.58</v>
      </c>
      <c r="F190" s="18">
        <v>8.24</v>
      </c>
      <c r="G190" s="18">
        <v>0</v>
      </c>
      <c r="H190" s="18">
        <v>112.31</v>
      </c>
      <c r="I190" s="18">
        <v>0.03</v>
      </c>
      <c r="J190" s="18">
        <v>0</v>
      </c>
      <c r="K190" s="18">
        <v>0</v>
      </c>
      <c r="L190" s="18">
        <v>4.6399999999999997</v>
      </c>
      <c r="M190" s="18">
        <v>96.86</v>
      </c>
      <c r="N190" s="18">
        <v>11.33</v>
      </c>
      <c r="O190" s="7">
        <v>1.39</v>
      </c>
      <c r="P190" s="18">
        <v>410</v>
      </c>
      <c r="Q190" s="18">
        <v>24.6</v>
      </c>
    </row>
    <row r="191" spans="1:17" ht="15.75" thickBot="1">
      <c r="A191" s="1" t="s">
        <v>33</v>
      </c>
      <c r="B191" s="18">
        <v>1E-3</v>
      </c>
      <c r="C191" s="18">
        <v>0</v>
      </c>
      <c r="D191" s="18">
        <v>1E-3</v>
      </c>
      <c r="E191" s="18">
        <v>0.03</v>
      </c>
      <c r="F191" s="18">
        <v>0</v>
      </c>
      <c r="G191" s="18">
        <v>0.11</v>
      </c>
      <c r="H191" s="18">
        <v>0.56999999999999995</v>
      </c>
      <c r="I191" s="18">
        <v>0</v>
      </c>
      <c r="J191" s="18">
        <v>0.3</v>
      </c>
      <c r="K191" s="18">
        <v>0</v>
      </c>
      <c r="L191" s="18">
        <v>0.21</v>
      </c>
      <c r="M191" s="18">
        <v>0.96</v>
      </c>
      <c r="N191" s="18">
        <v>0.36</v>
      </c>
      <c r="O191" s="7">
        <v>0.02</v>
      </c>
      <c r="P191" s="18">
        <v>240</v>
      </c>
      <c r="Q191" s="18">
        <v>0.24</v>
      </c>
    </row>
    <row r="192" spans="1:17" ht="15.75" thickBot="1">
      <c r="A192" s="1" t="s">
        <v>64</v>
      </c>
      <c r="B192" s="18">
        <v>5.0000000000000001E-3</v>
      </c>
      <c r="C192" s="18">
        <v>0</v>
      </c>
      <c r="D192" s="18">
        <v>5.0000000000000001E-3</v>
      </c>
      <c r="E192" s="18">
        <v>0</v>
      </c>
      <c r="F192" s="18">
        <v>4.9950000000000001</v>
      </c>
      <c r="G192" s="18">
        <v>0</v>
      </c>
      <c r="H192" s="18">
        <v>0.45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7">
        <v>0</v>
      </c>
      <c r="P192" s="18">
        <v>162</v>
      </c>
      <c r="Q192" s="18">
        <v>0.81</v>
      </c>
    </row>
    <row r="193" spans="1:20" ht="15.75" thickBot="1">
      <c r="A193" s="1" t="s">
        <v>20</v>
      </c>
      <c r="B193" s="18">
        <v>0.01</v>
      </c>
      <c r="C193" s="18">
        <v>0</v>
      </c>
      <c r="D193" s="18">
        <v>0.01</v>
      </c>
      <c r="E193" s="18">
        <v>0.3</v>
      </c>
      <c r="F193" s="18">
        <v>0.06</v>
      </c>
      <c r="G193" s="18">
        <v>2.4500000000000002</v>
      </c>
      <c r="H193" s="18">
        <v>12</v>
      </c>
      <c r="I193" s="18">
        <v>0.02</v>
      </c>
      <c r="J193" s="18">
        <v>3</v>
      </c>
      <c r="K193" s="18">
        <v>0</v>
      </c>
      <c r="L193" s="18">
        <v>1.5</v>
      </c>
      <c r="M193" s="18">
        <v>8.6999999999999993</v>
      </c>
      <c r="N193" s="18">
        <v>3.45</v>
      </c>
      <c r="O193" s="7">
        <v>0.14000000000000001</v>
      </c>
      <c r="P193" s="18">
        <v>115</v>
      </c>
      <c r="Q193" s="18">
        <v>1.1000000000000001</v>
      </c>
    </row>
    <row r="194" spans="1:20" ht="15.75" thickBot="1">
      <c r="A194" s="1" t="s">
        <v>31</v>
      </c>
      <c r="B194" s="18">
        <v>2.1999999999999999E-2</v>
      </c>
      <c r="C194" s="18">
        <v>2E-3</v>
      </c>
      <c r="D194" s="18">
        <v>0.02</v>
      </c>
      <c r="E194" s="18" t="s">
        <v>65</v>
      </c>
      <c r="F194" s="18">
        <v>0.01</v>
      </c>
      <c r="G194" s="18">
        <v>0.36</v>
      </c>
      <c r="H194" s="18">
        <v>1.5</v>
      </c>
      <c r="I194" s="18">
        <v>0</v>
      </c>
      <c r="J194" s="18">
        <v>0.25</v>
      </c>
      <c r="K194" s="18">
        <v>0</v>
      </c>
      <c r="L194" s="18">
        <v>2.5499999999999998</v>
      </c>
      <c r="M194" s="18">
        <v>2.75</v>
      </c>
      <c r="N194" s="18">
        <v>1.9</v>
      </c>
      <c r="O194" s="7">
        <v>0.04</v>
      </c>
      <c r="P194" s="18">
        <v>56</v>
      </c>
      <c r="Q194" s="18">
        <v>1.2</v>
      </c>
    </row>
    <row r="195" spans="1:20" ht="15.75" thickBot="1">
      <c r="A195" s="1" t="s">
        <v>32</v>
      </c>
      <c r="B195" s="18">
        <v>5.0000000000000001E-3</v>
      </c>
      <c r="C195" s="18">
        <v>1E-3</v>
      </c>
      <c r="D195" s="18">
        <v>4.0000000000000001E-3</v>
      </c>
      <c r="E195" s="18">
        <v>0.14000000000000001</v>
      </c>
      <c r="F195" s="18">
        <v>0</v>
      </c>
      <c r="G195" s="18">
        <v>0.92</v>
      </c>
      <c r="H195" s="18">
        <v>4.13</v>
      </c>
      <c r="I195" s="18">
        <v>0.01</v>
      </c>
      <c r="J195" s="18">
        <v>1.01</v>
      </c>
      <c r="K195" s="18">
        <v>0</v>
      </c>
      <c r="L195" s="18">
        <v>3.12</v>
      </c>
      <c r="M195" s="18">
        <v>5.85</v>
      </c>
      <c r="N195" s="18">
        <v>1.41</v>
      </c>
      <c r="O195" s="7">
        <v>0.08</v>
      </c>
      <c r="P195" s="18">
        <v>45</v>
      </c>
      <c r="Q195" s="18">
        <v>0.22</v>
      </c>
    </row>
    <row r="196" spans="1:20" ht="15.75" thickBot="1">
      <c r="A196" s="1" t="s">
        <v>29</v>
      </c>
      <c r="B196" s="18">
        <v>0.06</v>
      </c>
      <c r="C196" s="18">
        <v>5.0000000000000001E-3</v>
      </c>
      <c r="D196" s="18">
        <v>5.5E-2</v>
      </c>
      <c r="E196" s="18">
        <v>0.75</v>
      </c>
      <c r="F196" s="18">
        <v>0.15</v>
      </c>
      <c r="G196" s="18">
        <v>6.11</v>
      </c>
      <c r="H196" s="18">
        <v>30</v>
      </c>
      <c r="I196" s="18">
        <v>0.05</v>
      </c>
      <c r="J196" s="18">
        <v>7.5</v>
      </c>
      <c r="K196" s="18">
        <v>0</v>
      </c>
      <c r="L196" s="18">
        <v>3.75</v>
      </c>
      <c r="M196" s="18">
        <v>21.75</v>
      </c>
      <c r="N196" s="18">
        <v>8.6300000000000008</v>
      </c>
      <c r="O196" s="18">
        <v>0.34</v>
      </c>
      <c r="P196" s="18">
        <v>50</v>
      </c>
      <c r="Q196" s="18">
        <v>3</v>
      </c>
    </row>
    <row r="197" spans="1:20" ht="15.75" thickBot="1">
      <c r="A197" s="4" t="s">
        <v>75</v>
      </c>
      <c r="B197" s="43">
        <v>3.0000000000000001E-3</v>
      </c>
      <c r="C197" s="43">
        <v>0</v>
      </c>
      <c r="D197" s="43">
        <v>3.0000000000000001E-3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15</v>
      </c>
      <c r="Q197" s="43">
        <v>4.4999999999999998E-2</v>
      </c>
    </row>
    <row r="198" spans="1:20" ht="13.5" customHeight="1" thickBot="1">
      <c r="A198" s="4" t="s">
        <v>26</v>
      </c>
      <c r="B198" s="18">
        <f>SUM(B190:B197)</f>
        <v>0.16600000000000001</v>
      </c>
      <c r="C198" s="18">
        <f t="shared" ref="C198:J198" si="2">SUM(C190:C197)</f>
        <v>8.0000000000000002E-3</v>
      </c>
      <c r="D198" s="18">
        <v>0.2</v>
      </c>
      <c r="E198" s="18">
        <f t="shared" si="2"/>
        <v>10.8</v>
      </c>
      <c r="F198" s="18">
        <f t="shared" si="2"/>
        <v>13.455</v>
      </c>
      <c r="G198" s="18">
        <f t="shared" si="2"/>
        <v>9.9499999999999993</v>
      </c>
      <c r="H198" s="18">
        <f t="shared" si="2"/>
        <v>160.96</v>
      </c>
      <c r="I198" s="18">
        <f t="shared" si="2"/>
        <v>0.11000000000000001</v>
      </c>
      <c r="J198" s="18">
        <f t="shared" si="2"/>
        <v>12.059999999999999</v>
      </c>
      <c r="K198" s="18">
        <f t="shared" ref="K198" si="3">SUM(K190:K196)</f>
        <v>0</v>
      </c>
      <c r="L198" s="18">
        <f>SUM(L190:L197)</f>
        <v>15.77</v>
      </c>
      <c r="M198" s="18">
        <f>SUM(M190:M197)</f>
        <v>136.87</v>
      </c>
      <c r="N198" s="18">
        <f>SUM(N190:N197)</f>
        <v>27.08</v>
      </c>
      <c r="O198" s="7">
        <f>SUM(O190:O197)</f>
        <v>2.0099999999999998</v>
      </c>
      <c r="P198" s="15"/>
      <c r="Q198" s="18">
        <f>SUM(Q190:Q197)</f>
        <v>31.215</v>
      </c>
    </row>
    <row r="199" spans="1:20" ht="15" customHeight="1" thickBot="1">
      <c r="A199" s="61" t="s">
        <v>152</v>
      </c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3"/>
    </row>
    <row r="200" spans="1:20" ht="15.75" thickBot="1">
      <c r="A200" s="4" t="s">
        <v>26</v>
      </c>
      <c r="B200" s="18">
        <v>0.08</v>
      </c>
      <c r="C200" s="18">
        <v>0</v>
      </c>
      <c r="D200" s="18">
        <v>0.08</v>
      </c>
      <c r="E200" s="18">
        <v>3.95</v>
      </c>
      <c r="F200" s="18">
        <v>0.5</v>
      </c>
      <c r="G200" s="18">
        <v>24.05</v>
      </c>
      <c r="H200" s="18">
        <v>119.5</v>
      </c>
      <c r="I200" s="18">
        <v>0.08</v>
      </c>
      <c r="J200" s="18">
        <v>0</v>
      </c>
      <c r="K200" s="18">
        <v>0</v>
      </c>
      <c r="L200" s="18">
        <v>11.5</v>
      </c>
      <c r="M200" s="18">
        <v>43.5</v>
      </c>
      <c r="N200" s="18">
        <v>16.5</v>
      </c>
      <c r="O200" s="18">
        <v>1</v>
      </c>
      <c r="P200" s="18">
        <v>50</v>
      </c>
      <c r="Q200" s="18">
        <v>4</v>
      </c>
    </row>
    <row r="201" spans="1:20" ht="16.5" customHeight="1" thickBot="1">
      <c r="A201" s="61" t="s">
        <v>151</v>
      </c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3"/>
    </row>
    <row r="202" spans="1:20" ht="15.75" thickBot="1">
      <c r="A202" s="4" t="s">
        <v>26</v>
      </c>
      <c r="B202" s="18">
        <v>0.13</v>
      </c>
      <c r="C202" s="18">
        <v>0.01</v>
      </c>
      <c r="D202" s="3">
        <v>0.12</v>
      </c>
      <c r="E202" s="18">
        <v>1.95</v>
      </c>
      <c r="F202" s="18">
        <v>0.65</v>
      </c>
      <c r="G202" s="18">
        <v>27.3</v>
      </c>
      <c r="H202" s="18">
        <v>124.8</v>
      </c>
      <c r="I202" s="18">
        <v>0</v>
      </c>
      <c r="J202" s="18">
        <v>8.6999999999999993</v>
      </c>
      <c r="K202" s="3">
        <v>3</v>
      </c>
      <c r="L202" s="18">
        <v>5</v>
      </c>
      <c r="M202" s="3">
        <v>22</v>
      </c>
      <c r="N202" s="3">
        <v>27.01</v>
      </c>
      <c r="O202" s="18">
        <v>0.3</v>
      </c>
      <c r="P202" s="18">
        <v>145</v>
      </c>
      <c r="Q202" s="18">
        <v>18.850000000000001</v>
      </c>
      <c r="T202" s="29"/>
    </row>
    <row r="203" spans="1:20" ht="14.25" customHeight="1" thickBot="1">
      <c r="A203" s="61" t="s">
        <v>153</v>
      </c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3"/>
      <c r="T203" s="29"/>
    </row>
    <row r="204" spans="1:20" ht="15.75" thickBot="1">
      <c r="A204" s="1" t="s">
        <v>36</v>
      </c>
      <c r="B204" s="55" t="s">
        <v>37</v>
      </c>
      <c r="C204" s="55">
        <v>0</v>
      </c>
      <c r="D204" s="55">
        <v>1E-3</v>
      </c>
      <c r="E204" s="55">
        <v>0.22</v>
      </c>
      <c r="F204" s="55">
        <v>0.08</v>
      </c>
      <c r="G204" s="55">
        <v>0.03</v>
      </c>
      <c r="H204" s="55">
        <v>0.09</v>
      </c>
      <c r="I204" s="55">
        <v>0.05</v>
      </c>
      <c r="J204" s="55">
        <v>0.11</v>
      </c>
      <c r="K204" s="55">
        <v>0.06</v>
      </c>
      <c r="L204" s="55">
        <v>0.5</v>
      </c>
      <c r="M204" s="55">
        <v>0.1</v>
      </c>
      <c r="N204" s="55">
        <v>1.1000000000000001</v>
      </c>
      <c r="O204" s="55">
        <v>4.5599999999999996</v>
      </c>
      <c r="P204" s="55">
        <v>1115</v>
      </c>
      <c r="Q204" s="55">
        <v>1.1000000000000001</v>
      </c>
      <c r="T204" s="29"/>
    </row>
    <row r="205" spans="1:20" ht="17.25" customHeight="1" thickBot="1">
      <c r="A205" s="1" t="s">
        <v>38</v>
      </c>
      <c r="B205" s="55">
        <v>0.02</v>
      </c>
      <c r="C205" s="55">
        <v>0</v>
      </c>
      <c r="D205" s="55">
        <v>0.02</v>
      </c>
      <c r="E205" s="55">
        <v>0</v>
      </c>
      <c r="F205" s="55">
        <v>0</v>
      </c>
      <c r="G205" s="55">
        <v>14.97</v>
      </c>
      <c r="H205" s="55">
        <v>56.85</v>
      </c>
      <c r="I205" s="55">
        <v>0</v>
      </c>
      <c r="J205" s="55">
        <v>0</v>
      </c>
      <c r="K205" s="55">
        <v>0</v>
      </c>
      <c r="L205" s="55">
        <v>0.3</v>
      </c>
      <c r="M205" s="55">
        <v>0</v>
      </c>
      <c r="N205" s="55">
        <v>0</v>
      </c>
      <c r="O205" s="55">
        <v>0.05</v>
      </c>
      <c r="P205" s="55">
        <v>95</v>
      </c>
      <c r="Q205" s="55">
        <v>1.9</v>
      </c>
    </row>
    <row r="206" spans="1:20" ht="15.75" thickBot="1">
      <c r="A206" s="4" t="s">
        <v>26</v>
      </c>
      <c r="B206" s="57" t="s">
        <v>137</v>
      </c>
      <c r="C206" s="55">
        <v>0</v>
      </c>
      <c r="D206" s="55">
        <v>0.02</v>
      </c>
      <c r="E206" s="55">
        <v>0</v>
      </c>
      <c r="F206" s="55">
        <v>0</v>
      </c>
      <c r="G206" s="55">
        <v>15</v>
      </c>
      <c r="H206" s="55">
        <v>56.94</v>
      </c>
      <c r="I206" s="55">
        <v>0.05</v>
      </c>
      <c r="J206" s="55">
        <v>0.11</v>
      </c>
      <c r="K206" s="55">
        <v>0.06</v>
      </c>
      <c r="L206" s="55">
        <v>0.8</v>
      </c>
      <c r="M206" s="55">
        <v>0.1</v>
      </c>
      <c r="N206" s="55">
        <v>1.1000000000000001</v>
      </c>
      <c r="O206" s="55">
        <v>4.6100000000000003</v>
      </c>
      <c r="P206" s="55"/>
      <c r="Q206" s="55">
        <v>3</v>
      </c>
    </row>
    <row r="207" spans="1:20" ht="16.5" customHeight="1" thickBot="1">
      <c r="A207" s="64" t="s">
        <v>154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6"/>
    </row>
    <row r="208" spans="1:20" ht="15.75" thickBot="1">
      <c r="A208" s="1" t="s">
        <v>31</v>
      </c>
      <c r="B208" s="43">
        <v>0.02</v>
      </c>
      <c r="C208" s="43">
        <v>2E-3</v>
      </c>
      <c r="D208" s="43">
        <v>1.7999999999999999E-2</v>
      </c>
      <c r="E208" s="43">
        <v>0.1</v>
      </c>
      <c r="F208" s="43" t="s">
        <v>40</v>
      </c>
      <c r="G208" s="43">
        <v>0.57999999999999996</v>
      </c>
      <c r="H208" s="43">
        <v>2.4</v>
      </c>
      <c r="I208" s="43">
        <v>0</v>
      </c>
      <c r="J208" s="43">
        <v>0.4</v>
      </c>
      <c r="K208" s="43">
        <v>0</v>
      </c>
      <c r="L208" s="43">
        <v>4.08</v>
      </c>
      <c r="M208" s="43">
        <v>0.4</v>
      </c>
      <c r="N208" s="43">
        <v>3.04</v>
      </c>
      <c r="O208" s="43">
        <v>0.06</v>
      </c>
      <c r="P208" s="43">
        <v>56</v>
      </c>
      <c r="Q208" s="43">
        <v>1.1000000000000001</v>
      </c>
    </row>
    <row r="209" spans="1:17" ht="15.75" thickBot="1">
      <c r="A209" s="1" t="s">
        <v>97</v>
      </c>
      <c r="B209" s="43">
        <v>6.0000000000000001E-3</v>
      </c>
      <c r="C209" s="43">
        <v>0</v>
      </c>
      <c r="D209" s="43">
        <v>6.0000000000000001E-3</v>
      </c>
      <c r="E209" s="43">
        <v>0</v>
      </c>
      <c r="F209" s="43">
        <v>5.9939999999999998</v>
      </c>
      <c r="G209" s="43">
        <v>0</v>
      </c>
      <c r="H209" s="43">
        <v>53.94</v>
      </c>
      <c r="I209" s="43" t="s">
        <v>34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43">
        <v>0</v>
      </c>
      <c r="P209" s="43">
        <v>195</v>
      </c>
      <c r="Q209" s="43">
        <v>1.17</v>
      </c>
    </row>
    <row r="210" spans="1:17" ht="21" customHeight="1" thickBot="1">
      <c r="A210" s="1" t="s">
        <v>42</v>
      </c>
      <c r="B210" s="43">
        <v>0.02</v>
      </c>
      <c r="C210" s="43">
        <v>5.0000000000000001E-3</v>
      </c>
      <c r="D210" s="43">
        <v>1.4999999999999999E-2</v>
      </c>
      <c r="E210" s="43">
        <v>0.36</v>
      </c>
      <c r="F210" s="43">
        <v>0.02</v>
      </c>
      <c r="G210" s="43">
        <v>0.94</v>
      </c>
      <c r="H210" s="43">
        <v>5.4</v>
      </c>
      <c r="I210" s="43">
        <v>0.01</v>
      </c>
      <c r="J210" s="43">
        <v>9</v>
      </c>
      <c r="K210" s="43">
        <v>0</v>
      </c>
      <c r="L210" s="43">
        <v>9.6</v>
      </c>
      <c r="M210" s="43">
        <v>6.2</v>
      </c>
      <c r="N210" s="43">
        <v>3.2</v>
      </c>
      <c r="O210" s="43">
        <v>0.12</v>
      </c>
      <c r="P210" s="43">
        <v>45</v>
      </c>
      <c r="Q210" s="43">
        <v>0.9</v>
      </c>
    </row>
    <row r="211" spans="1:17" ht="17.25" customHeight="1" thickBot="1">
      <c r="A211" s="1" t="s">
        <v>43</v>
      </c>
      <c r="B211" s="43">
        <v>5.0000000000000001E-3</v>
      </c>
      <c r="C211" s="43">
        <v>0</v>
      </c>
      <c r="D211" s="43">
        <v>5.0000000000000001E-3</v>
      </c>
      <c r="E211" s="43">
        <v>0</v>
      </c>
      <c r="F211" s="43">
        <v>2.9969999999999999</v>
      </c>
      <c r="G211" s="43">
        <v>0</v>
      </c>
      <c r="H211" s="43">
        <v>0.27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0</v>
      </c>
      <c r="P211" s="43">
        <v>162</v>
      </c>
      <c r="Q211" s="43">
        <v>0.8</v>
      </c>
    </row>
    <row r="212" spans="1:17" ht="15.75" customHeight="1" thickBot="1">
      <c r="A212" s="4" t="s">
        <v>75</v>
      </c>
      <c r="B212" s="43">
        <v>3.0000000000000001E-3</v>
      </c>
      <c r="C212" s="43">
        <v>0</v>
      </c>
      <c r="D212" s="43">
        <v>3.0000000000000001E-3</v>
      </c>
      <c r="E212" s="43">
        <v>0</v>
      </c>
      <c r="F212" s="43">
        <v>0</v>
      </c>
      <c r="G212" s="43">
        <v>0</v>
      </c>
      <c r="H212" s="43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15</v>
      </c>
      <c r="Q212" s="43">
        <v>4.4999999999999998E-2</v>
      </c>
    </row>
    <row r="213" spans="1:17" ht="15.75" thickBot="1">
      <c r="A213" s="4" t="s">
        <v>26</v>
      </c>
      <c r="B213" s="43">
        <v>4.7E-2</v>
      </c>
      <c r="C213" s="43">
        <v>7.0000000000000001E-3</v>
      </c>
      <c r="D213" s="43">
        <v>0.04</v>
      </c>
      <c r="E213" s="43">
        <v>0.46</v>
      </c>
      <c r="F213" s="43">
        <v>1.9E-2</v>
      </c>
      <c r="G213" s="43">
        <v>1.5</v>
      </c>
      <c r="H213" s="43">
        <v>62.01</v>
      </c>
      <c r="I213" s="43">
        <v>0.01</v>
      </c>
      <c r="J213" s="43">
        <v>0.4</v>
      </c>
      <c r="K213" s="43">
        <v>0</v>
      </c>
      <c r="L213" s="43">
        <v>13.68</v>
      </c>
      <c r="M213" s="43">
        <v>6.6</v>
      </c>
      <c r="N213" s="43">
        <v>6.24</v>
      </c>
      <c r="O213" s="43">
        <v>0.18</v>
      </c>
      <c r="P213" s="43"/>
      <c r="Q213" s="43">
        <v>4.01</v>
      </c>
    </row>
    <row r="214" spans="1:17" ht="32.25" customHeight="1" thickBot="1">
      <c r="A214" s="77" t="s">
        <v>127</v>
      </c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9"/>
    </row>
    <row r="215" spans="1:17" ht="32.25" customHeight="1">
      <c r="A215" s="90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</row>
    <row r="216" spans="1:17" ht="32.25" customHeight="1" thickBot="1">
      <c r="A216" s="90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</row>
    <row r="217" spans="1:17" ht="15.75" thickBot="1">
      <c r="A217" s="13" t="s">
        <v>0</v>
      </c>
      <c r="B217" s="70" t="s">
        <v>1</v>
      </c>
      <c r="C217" s="70" t="s">
        <v>2</v>
      </c>
      <c r="D217" s="70" t="s">
        <v>3</v>
      </c>
      <c r="E217" s="70" t="s">
        <v>4</v>
      </c>
      <c r="F217" s="70" t="s">
        <v>5</v>
      </c>
      <c r="G217" s="70" t="s">
        <v>6</v>
      </c>
      <c r="H217" s="70" t="s">
        <v>7</v>
      </c>
      <c r="I217" s="73" t="s">
        <v>8</v>
      </c>
      <c r="J217" s="74"/>
      <c r="K217" s="75"/>
      <c r="L217" s="73" t="s">
        <v>9</v>
      </c>
      <c r="M217" s="74"/>
      <c r="N217" s="74"/>
      <c r="O217" s="75"/>
      <c r="P217" s="70" t="s">
        <v>10</v>
      </c>
      <c r="Q217" s="70" t="s">
        <v>11</v>
      </c>
    </row>
    <row r="218" spans="1:17">
      <c r="A218" s="28" t="s">
        <v>66</v>
      </c>
      <c r="B218" s="71"/>
      <c r="C218" s="71"/>
      <c r="D218" s="71"/>
      <c r="E218" s="71"/>
      <c r="F218" s="71"/>
      <c r="G218" s="71"/>
      <c r="H218" s="71"/>
      <c r="I218" s="70" t="s">
        <v>12</v>
      </c>
      <c r="J218" s="70" t="s">
        <v>13</v>
      </c>
      <c r="K218" s="70" t="s">
        <v>14</v>
      </c>
      <c r="L218" s="70" t="s">
        <v>15</v>
      </c>
      <c r="M218" s="70" t="s">
        <v>16</v>
      </c>
      <c r="N218" s="70" t="s">
        <v>17</v>
      </c>
      <c r="O218" s="70" t="s">
        <v>18</v>
      </c>
      <c r="P218" s="71"/>
      <c r="Q218" s="71"/>
    </row>
    <row r="219" spans="1:17" ht="17.25" customHeight="1" thickBot="1">
      <c r="A219" s="26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</row>
    <row r="220" spans="1:17" ht="21" customHeight="1" thickBot="1">
      <c r="A220" s="61" t="s">
        <v>115</v>
      </c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3"/>
    </row>
    <row r="221" spans="1:17" ht="15.75" customHeight="1" thickBot="1">
      <c r="A221" s="1" t="s">
        <v>20</v>
      </c>
      <c r="B221" s="43">
        <v>6.5000000000000002E-2</v>
      </c>
      <c r="C221" s="43">
        <v>0</v>
      </c>
      <c r="D221" s="43">
        <v>6.5000000000000002E-2</v>
      </c>
      <c r="E221" s="43">
        <v>1</v>
      </c>
      <c r="F221" s="43">
        <v>0.2</v>
      </c>
      <c r="G221" s="43">
        <v>8.15</v>
      </c>
      <c r="H221" s="43">
        <v>40</v>
      </c>
      <c r="I221" s="43">
        <v>0.06</v>
      </c>
      <c r="J221" s="43">
        <v>10</v>
      </c>
      <c r="K221" s="43">
        <v>0</v>
      </c>
      <c r="L221" s="43">
        <v>5</v>
      </c>
      <c r="M221" s="43">
        <v>29</v>
      </c>
      <c r="N221" s="43">
        <v>11.5</v>
      </c>
      <c r="O221" s="43">
        <v>0.45</v>
      </c>
      <c r="P221" s="43">
        <v>115</v>
      </c>
      <c r="Q221" s="43">
        <v>7.4</v>
      </c>
    </row>
    <row r="222" spans="1:17" ht="15.75" thickBot="1">
      <c r="A222" s="1" t="s">
        <v>48</v>
      </c>
      <c r="B222" s="43">
        <v>0.01</v>
      </c>
      <c r="C222" s="43">
        <v>0</v>
      </c>
      <c r="D222" s="43">
        <v>0.01</v>
      </c>
      <c r="E222" s="43">
        <v>0</v>
      </c>
      <c r="F222" s="43">
        <v>9.99</v>
      </c>
      <c r="G222" s="43">
        <v>0</v>
      </c>
      <c r="H222" s="43">
        <v>0.9</v>
      </c>
      <c r="I222" s="43">
        <v>0.01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43">
        <v>0</v>
      </c>
      <c r="P222" s="43">
        <v>162</v>
      </c>
      <c r="Q222" s="43">
        <v>1.6</v>
      </c>
    </row>
    <row r="223" spans="1:17" ht="15.75" thickBot="1">
      <c r="A223" s="1" t="s">
        <v>31</v>
      </c>
      <c r="B223" s="43">
        <v>0.02</v>
      </c>
      <c r="C223" s="43">
        <v>5.0000000000000001E-3</v>
      </c>
      <c r="D223" s="43">
        <v>1.4999999999999999E-2</v>
      </c>
      <c r="E223" s="43">
        <v>0.26</v>
      </c>
      <c r="F223" s="43">
        <v>0.02</v>
      </c>
      <c r="G223" s="43">
        <v>1.44</v>
      </c>
      <c r="H223" s="43">
        <v>6</v>
      </c>
      <c r="I223" s="43">
        <v>0.01</v>
      </c>
      <c r="J223" s="43">
        <v>1</v>
      </c>
      <c r="K223" s="43">
        <v>0</v>
      </c>
      <c r="L223" s="43">
        <v>10.199999999999999</v>
      </c>
      <c r="M223" s="43">
        <v>11</v>
      </c>
      <c r="N223" s="43">
        <v>7.6</v>
      </c>
      <c r="O223" s="43">
        <v>0.14000000000000001</v>
      </c>
      <c r="P223" s="43">
        <v>56</v>
      </c>
      <c r="Q223" s="43">
        <v>1.1200000000000001</v>
      </c>
    </row>
    <row r="224" spans="1:17" ht="17.25" customHeight="1" thickBot="1">
      <c r="A224" s="1" t="s">
        <v>32</v>
      </c>
      <c r="B224" s="43">
        <v>1.2E-2</v>
      </c>
      <c r="C224" s="43">
        <v>2E-3</v>
      </c>
      <c r="D224" s="43">
        <v>0.01</v>
      </c>
      <c r="E224" s="43">
        <v>0.31</v>
      </c>
      <c r="F224" s="43">
        <v>0</v>
      </c>
      <c r="G224" s="43">
        <v>1.99</v>
      </c>
      <c r="H224" s="43">
        <v>8.9499999999999993</v>
      </c>
      <c r="I224" s="43">
        <v>0.01</v>
      </c>
      <c r="J224" s="43">
        <v>1</v>
      </c>
      <c r="K224" s="43">
        <v>2.1800000000000002</v>
      </c>
      <c r="L224" s="43">
        <v>0</v>
      </c>
      <c r="M224" s="43">
        <v>6.77</v>
      </c>
      <c r="N224" s="43">
        <v>12.67</v>
      </c>
      <c r="O224" s="43">
        <v>3.06</v>
      </c>
      <c r="P224" s="43">
        <v>45</v>
      </c>
      <c r="Q224" s="43">
        <v>0.54</v>
      </c>
    </row>
    <row r="225" spans="1:17" ht="15.75" thickBot="1">
      <c r="A225" s="4" t="s">
        <v>75</v>
      </c>
      <c r="B225" s="43">
        <v>3.0000000000000001E-3</v>
      </c>
      <c r="C225" s="43">
        <v>0</v>
      </c>
      <c r="D225" s="43">
        <v>3.0000000000000001E-3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15</v>
      </c>
      <c r="Q225" s="43">
        <v>4.4999999999999998E-2</v>
      </c>
    </row>
    <row r="226" spans="1:17" ht="17.25" customHeight="1" thickBot="1">
      <c r="A226" s="1" t="s">
        <v>69</v>
      </c>
      <c r="B226" s="43">
        <v>0.05</v>
      </c>
      <c r="C226" s="43">
        <v>0.05</v>
      </c>
      <c r="D226" s="43">
        <v>4.4999999999999998E-2</v>
      </c>
      <c r="E226" s="43">
        <v>8.2100000000000009</v>
      </c>
      <c r="F226" s="43">
        <v>7.07</v>
      </c>
      <c r="G226" s="43">
        <v>0</v>
      </c>
      <c r="H226" s="43">
        <v>96.27</v>
      </c>
      <c r="I226" s="43">
        <v>0.03</v>
      </c>
      <c r="J226" s="43">
        <v>0</v>
      </c>
      <c r="K226" s="43">
        <v>0</v>
      </c>
      <c r="L226" s="43">
        <v>3.97</v>
      </c>
      <c r="M226" s="43">
        <v>83.02</v>
      </c>
      <c r="N226" s="43">
        <v>9.7200000000000006</v>
      </c>
      <c r="O226" s="43">
        <v>1.19</v>
      </c>
      <c r="P226" s="43">
        <v>235</v>
      </c>
      <c r="Q226" s="43">
        <v>11.7</v>
      </c>
    </row>
    <row r="227" spans="1:17" ht="15.75" thickBot="1">
      <c r="A227" s="4" t="s">
        <v>26</v>
      </c>
      <c r="B227" s="43">
        <v>0.17</v>
      </c>
      <c r="C227" s="43">
        <v>1.4999999999999999E-2</v>
      </c>
      <c r="D227" s="43">
        <v>0.2</v>
      </c>
      <c r="E227" s="43">
        <v>11.52</v>
      </c>
      <c r="F227" s="43">
        <v>17.440999999999999</v>
      </c>
      <c r="G227" s="43">
        <v>0</v>
      </c>
      <c r="H227" s="43">
        <v>123.05</v>
      </c>
      <c r="I227" s="43">
        <v>0.09</v>
      </c>
      <c r="J227" s="43">
        <v>0.77</v>
      </c>
      <c r="K227" s="43">
        <v>0.01</v>
      </c>
      <c r="L227" s="43">
        <v>25.6</v>
      </c>
      <c r="M227" s="43">
        <v>179.2</v>
      </c>
      <c r="N227" s="43">
        <v>32</v>
      </c>
      <c r="O227" s="43">
        <v>1.0900000000000001</v>
      </c>
      <c r="P227" s="42"/>
      <c r="Q227" s="43">
        <f>SUM(Q221:Q226)</f>
        <v>22.405000000000001</v>
      </c>
    </row>
    <row r="228" spans="1:17" ht="22.5" customHeight="1" thickBot="1">
      <c r="A228" s="61" t="s">
        <v>110</v>
      </c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3"/>
    </row>
    <row r="229" spans="1:17" ht="15.75" thickBot="1">
      <c r="A229" s="4" t="s">
        <v>26</v>
      </c>
      <c r="B229" s="18">
        <v>0.08</v>
      </c>
      <c r="C229" s="18">
        <v>0</v>
      </c>
      <c r="D229" s="18">
        <v>0.08</v>
      </c>
      <c r="E229" s="18">
        <v>3.95</v>
      </c>
      <c r="F229" s="18">
        <v>0.5</v>
      </c>
      <c r="G229" s="18">
        <v>24.05</v>
      </c>
      <c r="H229" s="18">
        <v>119.5</v>
      </c>
      <c r="I229" s="18">
        <v>0.08</v>
      </c>
      <c r="J229" s="18">
        <v>0</v>
      </c>
      <c r="K229" s="18">
        <v>0</v>
      </c>
      <c r="L229" s="18">
        <v>11.5</v>
      </c>
      <c r="M229" s="18">
        <v>43.5</v>
      </c>
      <c r="N229" s="18">
        <v>16.5</v>
      </c>
      <c r="O229" s="18">
        <v>1</v>
      </c>
      <c r="P229" s="18">
        <v>50</v>
      </c>
      <c r="Q229" s="18">
        <v>4</v>
      </c>
    </row>
    <row r="230" spans="1:17" ht="22.5" customHeight="1" thickBot="1">
      <c r="A230" s="61" t="s">
        <v>119</v>
      </c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3"/>
    </row>
    <row r="231" spans="1:17" ht="15.75" thickBot="1">
      <c r="A231" s="41" t="s">
        <v>26</v>
      </c>
      <c r="B231" s="14">
        <v>0.12</v>
      </c>
      <c r="C231" s="14">
        <v>2E-3</v>
      </c>
      <c r="D231" s="14">
        <v>0.1</v>
      </c>
      <c r="E231" s="14">
        <v>0.5</v>
      </c>
      <c r="F231" s="14">
        <v>0.5</v>
      </c>
      <c r="G231" s="14">
        <v>12.25</v>
      </c>
      <c r="H231" s="14">
        <v>56.25</v>
      </c>
      <c r="I231" s="14">
        <v>0.04</v>
      </c>
      <c r="J231" s="14">
        <v>16.25</v>
      </c>
      <c r="K231" s="14">
        <v>0</v>
      </c>
      <c r="L231" s="14">
        <v>10</v>
      </c>
      <c r="M231" s="14">
        <v>13.75</v>
      </c>
      <c r="N231" s="14">
        <v>11.25</v>
      </c>
      <c r="O231" s="14">
        <v>2.75</v>
      </c>
      <c r="P231" s="14">
        <v>115</v>
      </c>
      <c r="Q231" s="15">
        <v>13.8</v>
      </c>
    </row>
    <row r="232" spans="1:17" ht="24.75" customHeight="1" thickBot="1">
      <c r="A232" s="64" t="s">
        <v>138</v>
      </c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6"/>
    </row>
    <row r="233" spans="1:17" ht="15.75" thickBot="1">
      <c r="A233" s="4" t="s">
        <v>26</v>
      </c>
      <c r="B233" s="55">
        <v>0.15</v>
      </c>
      <c r="C233" s="55">
        <v>0</v>
      </c>
      <c r="D233" s="55">
        <v>0.15</v>
      </c>
      <c r="E233" s="55">
        <v>0</v>
      </c>
      <c r="F233" s="55">
        <v>0</v>
      </c>
      <c r="G233" s="55">
        <v>21</v>
      </c>
      <c r="H233" s="55">
        <v>82.7</v>
      </c>
      <c r="I233" s="55">
        <v>0.02</v>
      </c>
      <c r="J233" s="55">
        <v>0.6</v>
      </c>
      <c r="K233" s="55">
        <v>0</v>
      </c>
      <c r="L233" s="55">
        <v>24</v>
      </c>
      <c r="M233" s="55">
        <v>21.9</v>
      </c>
      <c r="N233" s="55">
        <v>15.75</v>
      </c>
      <c r="O233" s="55">
        <v>0.48</v>
      </c>
      <c r="P233" s="55">
        <v>120</v>
      </c>
      <c r="Q233" s="55">
        <v>18</v>
      </c>
    </row>
    <row r="234" spans="1:17" ht="26.25" customHeight="1" thickBot="1">
      <c r="A234" s="76" t="s">
        <v>139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9"/>
    </row>
    <row r="235" spans="1:17" ht="17.25" customHeight="1" thickBot="1">
      <c r="A235" s="4" t="s">
        <v>103</v>
      </c>
      <c r="B235" s="43">
        <v>0.03</v>
      </c>
      <c r="C235" s="43">
        <v>2E-3</v>
      </c>
      <c r="D235" s="43">
        <v>2.8000000000000001E-2</v>
      </c>
      <c r="E235" s="43">
        <v>0.6</v>
      </c>
      <c r="F235" s="43">
        <v>0.04</v>
      </c>
      <c r="G235" s="43">
        <v>3.64</v>
      </c>
      <c r="H235" s="43">
        <v>16.8</v>
      </c>
      <c r="I235" s="43">
        <v>0.01</v>
      </c>
      <c r="J235" s="43">
        <v>4</v>
      </c>
      <c r="K235" s="43">
        <v>0</v>
      </c>
      <c r="L235" s="43">
        <v>14.8</v>
      </c>
      <c r="M235" s="43">
        <v>17.2</v>
      </c>
      <c r="N235" s="43">
        <v>8.8000000000000007</v>
      </c>
      <c r="O235" s="43">
        <v>0.56000000000000005</v>
      </c>
      <c r="P235" s="43">
        <v>60</v>
      </c>
      <c r="Q235" s="43">
        <v>1.8</v>
      </c>
    </row>
    <row r="236" spans="1:17" ht="18.75" customHeight="1" thickBot="1">
      <c r="A236" s="4" t="s">
        <v>75</v>
      </c>
      <c r="B236" s="43">
        <v>3.0000000000000001E-3</v>
      </c>
      <c r="C236" s="43">
        <v>0</v>
      </c>
      <c r="D236" s="43">
        <v>3.0000000000000001E-3</v>
      </c>
      <c r="E236" s="43">
        <v>0</v>
      </c>
      <c r="F236" s="43">
        <v>0</v>
      </c>
      <c r="G236" s="43">
        <v>0</v>
      </c>
      <c r="H236" s="43">
        <v>0</v>
      </c>
      <c r="I236" s="43">
        <v>0</v>
      </c>
      <c r="J236" s="43">
        <v>0</v>
      </c>
      <c r="K236" s="43">
        <v>0</v>
      </c>
      <c r="L236" s="43">
        <v>0</v>
      </c>
      <c r="M236" s="43">
        <v>0</v>
      </c>
      <c r="N236" s="43">
        <v>0</v>
      </c>
      <c r="O236" s="43">
        <v>0</v>
      </c>
      <c r="P236" s="43">
        <v>15</v>
      </c>
      <c r="Q236" s="43">
        <v>4.4999999999999998E-2</v>
      </c>
    </row>
    <row r="237" spans="1:17" ht="15.75" thickBot="1">
      <c r="A237" s="1" t="s">
        <v>48</v>
      </c>
      <c r="B237" s="43">
        <v>0.01</v>
      </c>
      <c r="C237" s="43">
        <v>0</v>
      </c>
      <c r="D237" s="43">
        <v>0.01</v>
      </c>
      <c r="E237" s="43">
        <v>0</v>
      </c>
      <c r="F237" s="43">
        <v>9.99</v>
      </c>
      <c r="G237" s="43">
        <v>0</v>
      </c>
      <c r="H237" s="43">
        <v>0.9</v>
      </c>
      <c r="I237" s="43">
        <v>0.01</v>
      </c>
      <c r="J237" s="43">
        <v>0</v>
      </c>
      <c r="K237" s="43">
        <v>0</v>
      </c>
      <c r="L237" s="43">
        <v>0</v>
      </c>
      <c r="M237" s="43">
        <v>0</v>
      </c>
      <c r="N237" s="43">
        <v>0</v>
      </c>
      <c r="O237" s="43">
        <v>0</v>
      </c>
      <c r="P237" s="43">
        <v>162</v>
      </c>
      <c r="Q237" s="43">
        <v>1.6</v>
      </c>
    </row>
    <row r="238" spans="1:17" ht="15.75" thickBot="1">
      <c r="A238" s="4" t="s">
        <v>26</v>
      </c>
      <c r="B238" s="43">
        <v>3.4000000000000002E-2</v>
      </c>
      <c r="C238" s="43" t="s">
        <v>76</v>
      </c>
      <c r="D238" s="43">
        <v>0.04</v>
      </c>
      <c r="E238" s="43">
        <v>0.6</v>
      </c>
      <c r="F238" s="43">
        <v>10.029999999999999</v>
      </c>
      <c r="G238" s="43">
        <v>3.64</v>
      </c>
      <c r="H238" s="43">
        <v>17.7</v>
      </c>
      <c r="I238" s="43">
        <v>0.02</v>
      </c>
      <c r="J238" s="43">
        <v>4</v>
      </c>
      <c r="K238" s="43">
        <v>0</v>
      </c>
      <c r="L238" s="43">
        <v>14.8</v>
      </c>
      <c r="M238" s="43">
        <v>17.2</v>
      </c>
      <c r="N238" s="43">
        <v>8.8000000000000007</v>
      </c>
      <c r="O238" s="43">
        <v>0.56000000000000005</v>
      </c>
      <c r="P238" s="43"/>
      <c r="Q238" s="43">
        <v>3.4</v>
      </c>
    </row>
    <row r="239" spans="1:17" ht="36.75" customHeight="1" thickBot="1">
      <c r="A239" s="67" t="s">
        <v>140</v>
      </c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9"/>
    </row>
    <row r="240" spans="1:17" ht="36.75" customHeight="1">
      <c r="A240" s="89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</row>
    <row r="241" spans="1:20" ht="39.75" customHeight="1" thickBot="1">
      <c r="A241" s="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1:20" ht="21.75" customHeight="1" thickBot="1">
      <c r="A242" s="13" t="s">
        <v>0</v>
      </c>
      <c r="B242" s="70" t="s">
        <v>1</v>
      </c>
      <c r="C242" s="70" t="s">
        <v>2</v>
      </c>
      <c r="D242" s="70" t="s">
        <v>3</v>
      </c>
      <c r="E242" s="70" t="s">
        <v>4</v>
      </c>
      <c r="F242" s="70" t="s">
        <v>5</v>
      </c>
      <c r="G242" s="70" t="s">
        <v>6</v>
      </c>
      <c r="H242" s="70" t="s">
        <v>7</v>
      </c>
      <c r="I242" s="73" t="s">
        <v>8</v>
      </c>
      <c r="J242" s="74"/>
      <c r="K242" s="75"/>
      <c r="L242" s="73" t="s">
        <v>9</v>
      </c>
      <c r="M242" s="74"/>
      <c r="N242" s="74"/>
      <c r="O242" s="75"/>
      <c r="P242" s="70" t="s">
        <v>10</v>
      </c>
      <c r="Q242" s="70" t="s">
        <v>11</v>
      </c>
    </row>
    <row r="243" spans="1:20">
      <c r="A243" s="28" t="s">
        <v>67</v>
      </c>
      <c r="B243" s="71"/>
      <c r="C243" s="71"/>
      <c r="D243" s="71"/>
      <c r="E243" s="71"/>
      <c r="F243" s="71"/>
      <c r="G243" s="71"/>
      <c r="H243" s="71"/>
      <c r="I243" s="70" t="s">
        <v>12</v>
      </c>
      <c r="J243" s="70" t="s">
        <v>13</v>
      </c>
      <c r="K243" s="70" t="s">
        <v>14</v>
      </c>
      <c r="L243" s="70" t="s">
        <v>15</v>
      </c>
      <c r="M243" s="70" t="s">
        <v>16</v>
      </c>
      <c r="N243" s="70" t="s">
        <v>17</v>
      </c>
      <c r="O243" s="70" t="s">
        <v>18</v>
      </c>
      <c r="P243" s="71"/>
      <c r="Q243" s="71"/>
    </row>
    <row r="244" spans="1:20" ht="15.75" thickBot="1">
      <c r="A244" s="26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</row>
    <row r="245" spans="1:20" ht="24.75" customHeight="1" thickBot="1">
      <c r="A245" s="58" t="s">
        <v>116</v>
      </c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60"/>
    </row>
    <row r="246" spans="1:20" ht="17.25" customHeight="1" thickBot="1">
      <c r="A246" s="1" t="s">
        <v>19</v>
      </c>
      <c r="B246" s="25">
        <v>0.09</v>
      </c>
      <c r="C246" s="25">
        <v>0</v>
      </c>
      <c r="D246" s="25">
        <v>0.09</v>
      </c>
      <c r="E246" s="7">
        <v>1.68</v>
      </c>
      <c r="F246" s="25">
        <v>1.92</v>
      </c>
      <c r="G246" s="7">
        <v>2.82</v>
      </c>
      <c r="H246" s="25">
        <v>34.799999999999997</v>
      </c>
      <c r="I246" s="25">
        <v>2.4</v>
      </c>
      <c r="J246" s="25">
        <v>0.78</v>
      </c>
      <c r="K246" s="25">
        <v>0.01</v>
      </c>
      <c r="L246" s="25">
        <v>72</v>
      </c>
      <c r="M246" s="25">
        <v>54</v>
      </c>
      <c r="N246" s="7">
        <v>8.4</v>
      </c>
      <c r="O246" s="25">
        <v>0.04</v>
      </c>
      <c r="P246" s="25">
        <v>105</v>
      </c>
      <c r="Q246" s="25">
        <v>9.4499999999999993</v>
      </c>
    </row>
    <row r="247" spans="1:20" ht="15.75" thickBot="1">
      <c r="A247" s="1" t="s">
        <v>20</v>
      </c>
      <c r="B247" s="25" t="s">
        <v>21</v>
      </c>
      <c r="C247" s="25">
        <v>0</v>
      </c>
      <c r="D247" s="25">
        <v>0.06</v>
      </c>
      <c r="E247" s="25">
        <v>3.22</v>
      </c>
      <c r="F247" s="25">
        <v>0.46</v>
      </c>
      <c r="G247" s="25">
        <v>32.840000000000003</v>
      </c>
      <c r="H247" s="25">
        <v>151.80000000000001</v>
      </c>
      <c r="I247" s="25" t="s">
        <v>22</v>
      </c>
      <c r="J247" s="25">
        <v>0</v>
      </c>
      <c r="K247" s="25">
        <v>0</v>
      </c>
      <c r="L247" s="7">
        <v>3.68</v>
      </c>
      <c r="M247" s="25">
        <v>69</v>
      </c>
      <c r="N247" s="25">
        <v>23</v>
      </c>
      <c r="O247" s="25">
        <v>0.46</v>
      </c>
      <c r="P247" s="25">
        <v>115</v>
      </c>
      <c r="Q247" s="7">
        <v>6.9</v>
      </c>
    </row>
    <row r="248" spans="1:20" ht="17.25" customHeight="1" thickBot="1">
      <c r="A248" s="4" t="s">
        <v>75</v>
      </c>
      <c r="B248" s="43">
        <v>3.0000000000000001E-3</v>
      </c>
      <c r="C248" s="43">
        <v>0</v>
      </c>
      <c r="D248" s="43">
        <v>3.0000000000000001E-3</v>
      </c>
      <c r="E248" s="43">
        <v>0</v>
      </c>
      <c r="F248" s="43">
        <v>0</v>
      </c>
      <c r="G248" s="43">
        <v>0</v>
      </c>
      <c r="H248" s="43">
        <v>0</v>
      </c>
      <c r="I248" s="43">
        <v>0</v>
      </c>
      <c r="J248" s="43">
        <v>0</v>
      </c>
      <c r="K248" s="43">
        <v>0</v>
      </c>
      <c r="L248" s="43">
        <v>0</v>
      </c>
      <c r="M248" s="43">
        <v>0</v>
      </c>
      <c r="N248" s="43">
        <v>0</v>
      </c>
      <c r="O248" s="43">
        <v>0</v>
      </c>
      <c r="P248" s="43">
        <v>15</v>
      </c>
      <c r="Q248" s="43">
        <v>4.4999999999999998E-2</v>
      </c>
    </row>
    <row r="249" spans="1:20" ht="15.75" thickBot="1">
      <c r="A249" s="4" t="s">
        <v>26</v>
      </c>
      <c r="B249" s="25">
        <v>0.17</v>
      </c>
      <c r="C249" s="25">
        <v>0</v>
      </c>
      <c r="D249" s="25">
        <v>0.16</v>
      </c>
      <c r="E249" s="7">
        <f>SUM(E246:E248)</f>
        <v>4.9000000000000004</v>
      </c>
      <c r="F249" s="7">
        <f t="shared" ref="F249:O249" si="4">SUM(F246:F248)</f>
        <v>2.38</v>
      </c>
      <c r="G249" s="7">
        <f t="shared" si="4"/>
        <v>35.660000000000004</v>
      </c>
      <c r="H249" s="7">
        <f t="shared" si="4"/>
        <v>186.60000000000002</v>
      </c>
      <c r="I249" s="7">
        <f t="shared" si="4"/>
        <v>2.4</v>
      </c>
      <c r="J249" s="7">
        <f t="shared" si="4"/>
        <v>0.78</v>
      </c>
      <c r="K249" s="7">
        <f t="shared" si="4"/>
        <v>0.01</v>
      </c>
      <c r="L249" s="7">
        <f t="shared" si="4"/>
        <v>75.680000000000007</v>
      </c>
      <c r="M249" s="7">
        <f t="shared" si="4"/>
        <v>123</v>
      </c>
      <c r="N249" s="7">
        <f t="shared" si="4"/>
        <v>31.4</v>
      </c>
      <c r="O249" s="7">
        <f t="shared" si="4"/>
        <v>0.5</v>
      </c>
      <c r="P249" s="7"/>
      <c r="Q249" s="25">
        <v>16.399999999999999</v>
      </c>
    </row>
    <row r="250" spans="1:20" ht="24.75" customHeight="1" thickBot="1">
      <c r="A250" s="64" t="s">
        <v>118</v>
      </c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6"/>
    </row>
    <row r="251" spans="1:20" ht="15.75" thickBot="1">
      <c r="A251" s="4" t="s">
        <v>26</v>
      </c>
      <c r="B251" s="25">
        <v>0.08</v>
      </c>
      <c r="C251" s="25">
        <v>0</v>
      </c>
      <c r="D251" s="25">
        <v>0.08</v>
      </c>
      <c r="E251" s="25">
        <v>3.95</v>
      </c>
      <c r="F251" s="25">
        <v>0.5</v>
      </c>
      <c r="G251" s="25">
        <v>24.05</v>
      </c>
      <c r="H251" s="25">
        <v>119.5</v>
      </c>
      <c r="I251" s="25">
        <v>0.08</v>
      </c>
      <c r="J251" s="25">
        <v>0</v>
      </c>
      <c r="K251" s="25">
        <v>0</v>
      </c>
      <c r="L251" s="25">
        <v>11.5</v>
      </c>
      <c r="M251" s="25">
        <v>43.5</v>
      </c>
      <c r="N251" s="25">
        <v>16.5</v>
      </c>
      <c r="O251" s="25">
        <v>1</v>
      </c>
      <c r="P251" s="25">
        <v>50</v>
      </c>
      <c r="Q251" s="25">
        <v>4</v>
      </c>
    </row>
    <row r="252" spans="1:20" ht="21" customHeight="1" thickBot="1">
      <c r="A252" s="21"/>
      <c r="B252" s="45"/>
      <c r="C252" s="45"/>
      <c r="D252" s="45"/>
      <c r="E252" s="45"/>
      <c r="F252" s="45"/>
      <c r="G252" s="45"/>
      <c r="H252" s="45"/>
      <c r="I252" s="45" t="s">
        <v>121</v>
      </c>
      <c r="J252" s="45"/>
      <c r="K252" s="45"/>
      <c r="L252" s="45"/>
      <c r="M252" s="45"/>
      <c r="N252" s="45"/>
      <c r="O252" s="45"/>
      <c r="P252" s="45"/>
      <c r="Q252" s="46"/>
    </row>
    <row r="253" spans="1:20" ht="15.75" thickBot="1">
      <c r="A253" s="4" t="s">
        <v>26</v>
      </c>
      <c r="B253" s="46">
        <v>1.6E-2</v>
      </c>
      <c r="C253" s="46">
        <v>0</v>
      </c>
      <c r="D253" s="46">
        <v>1.6E-2</v>
      </c>
      <c r="E253" s="46">
        <v>4.2</v>
      </c>
      <c r="F253" s="46">
        <v>4.7</v>
      </c>
      <c r="G253" s="46">
        <v>0</v>
      </c>
      <c r="H253" s="46">
        <v>71</v>
      </c>
      <c r="I253" s="46">
        <v>0.03</v>
      </c>
      <c r="J253" s="46">
        <v>0.4</v>
      </c>
      <c r="K253" s="46">
        <v>43.1</v>
      </c>
      <c r="L253" s="46">
        <v>160</v>
      </c>
      <c r="M253" s="46">
        <v>0</v>
      </c>
      <c r="N253" s="46">
        <v>0</v>
      </c>
      <c r="O253" s="46">
        <v>0</v>
      </c>
      <c r="P253" s="46">
        <v>560</v>
      </c>
      <c r="Q253" s="46">
        <v>8.9600000000000009</v>
      </c>
      <c r="T253" s="29"/>
    </row>
    <row r="254" spans="1:20" ht="21.75" customHeight="1" thickBot="1">
      <c r="A254" s="61" t="s">
        <v>117</v>
      </c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3"/>
    </row>
    <row r="255" spans="1:20" ht="15.75" thickBot="1">
      <c r="A255" s="1" t="s">
        <v>26</v>
      </c>
      <c r="B255" s="43">
        <v>1</v>
      </c>
      <c r="C255" s="43">
        <v>0.01</v>
      </c>
      <c r="D255" s="43">
        <v>1</v>
      </c>
      <c r="E255" s="43">
        <v>12</v>
      </c>
      <c r="F255" s="43">
        <v>11.6</v>
      </c>
      <c r="G255" s="43">
        <v>0.8</v>
      </c>
      <c r="H255" s="43">
        <v>150</v>
      </c>
      <c r="I255" s="43">
        <v>0.01</v>
      </c>
      <c r="J255" s="43">
        <v>0</v>
      </c>
      <c r="K255" s="43">
        <v>0</v>
      </c>
      <c r="L255" s="43">
        <v>10</v>
      </c>
      <c r="M255" s="43">
        <v>132</v>
      </c>
      <c r="N255" s="43">
        <v>15</v>
      </c>
      <c r="O255" s="43">
        <v>0.75</v>
      </c>
      <c r="P255" s="43">
        <v>10</v>
      </c>
      <c r="Q255" s="43">
        <v>10</v>
      </c>
    </row>
    <row r="256" spans="1:20" ht="22.5" customHeight="1" thickBot="1">
      <c r="A256" s="58" t="s">
        <v>150</v>
      </c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60"/>
    </row>
    <row r="257" spans="1:18" ht="15.75" thickBot="1">
      <c r="A257" s="4" t="s">
        <v>26</v>
      </c>
      <c r="B257" s="46">
        <v>0.13</v>
      </c>
      <c r="C257" s="46">
        <v>1E-3</v>
      </c>
      <c r="D257" s="46">
        <v>0.14000000000000001</v>
      </c>
      <c r="E257" s="46">
        <v>1.95</v>
      </c>
      <c r="F257" s="46">
        <v>0.65</v>
      </c>
      <c r="G257" s="46">
        <v>27.3</v>
      </c>
      <c r="H257" s="46">
        <v>124.8</v>
      </c>
      <c r="I257" s="46">
        <v>0</v>
      </c>
      <c r="J257" s="46">
        <v>8.6999999999999993</v>
      </c>
      <c r="K257" s="46">
        <v>3</v>
      </c>
      <c r="L257" s="46">
        <v>5</v>
      </c>
      <c r="M257" s="46">
        <v>22</v>
      </c>
      <c r="N257" s="46">
        <v>27.01</v>
      </c>
      <c r="O257" s="46">
        <v>0.3</v>
      </c>
      <c r="P257" s="46">
        <v>145</v>
      </c>
      <c r="Q257" s="46">
        <v>18.899999999999999</v>
      </c>
    </row>
    <row r="258" spans="1:18" ht="21" customHeight="1" thickBot="1">
      <c r="A258" s="21"/>
      <c r="B258" s="45"/>
      <c r="C258" s="45"/>
      <c r="D258" s="45"/>
      <c r="E258" s="45"/>
      <c r="F258" s="45"/>
      <c r="G258" s="45"/>
      <c r="H258" s="45"/>
      <c r="I258" s="45" t="s">
        <v>133</v>
      </c>
      <c r="J258" s="45"/>
      <c r="K258" s="45"/>
      <c r="L258" s="45"/>
      <c r="M258" s="45"/>
      <c r="N258" s="45"/>
      <c r="O258" s="45"/>
      <c r="P258" s="45"/>
      <c r="Q258" s="46"/>
    </row>
    <row r="259" spans="1:18" ht="15.75" thickBot="1">
      <c r="A259" s="1" t="s">
        <v>36</v>
      </c>
      <c r="B259" s="25" t="s">
        <v>37</v>
      </c>
      <c r="C259" s="25">
        <v>0</v>
      </c>
      <c r="D259" s="25">
        <v>1E-3</v>
      </c>
      <c r="E259" s="25">
        <v>0.22</v>
      </c>
      <c r="F259" s="25">
        <v>0.08</v>
      </c>
      <c r="G259" s="25">
        <v>0.03</v>
      </c>
      <c r="H259" s="25">
        <v>0.09</v>
      </c>
      <c r="I259" s="25">
        <v>0.05</v>
      </c>
      <c r="J259" s="25">
        <v>0.11</v>
      </c>
      <c r="K259" s="25">
        <v>0.06</v>
      </c>
      <c r="L259" s="25">
        <v>0.5</v>
      </c>
      <c r="M259" s="25">
        <v>0.1</v>
      </c>
      <c r="N259" s="25">
        <v>1.1000000000000001</v>
      </c>
      <c r="O259" s="25">
        <v>4.5599999999999996</v>
      </c>
      <c r="P259" s="25">
        <v>1115</v>
      </c>
      <c r="Q259" s="25">
        <v>1.1000000000000001</v>
      </c>
      <c r="R259" s="50"/>
    </row>
    <row r="260" spans="1:18" ht="16.5" customHeight="1" thickBot="1">
      <c r="A260" s="1" t="s">
        <v>38</v>
      </c>
      <c r="B260" s="25">
        <v>0.02</v>
      </c>
      <c r="C260" s="25">
        <v>0</v>
      </c>
      <c r="D260" s="25">
        <v>0.02</v>
      </c>
      <c r="E260" s="25">
        <v>0</v>
      </c>
      <c r="F260" s="25">
        <v>0</v>
      </c>
      <c r="G260" s="25">
        <v>14.97</v>
      </c>
      <c r="H260" s="25">
        <v>56.85</v>
      </c>
      <c r="I260" s="25">
        <v>0</v>
      </c>
      <c r="J260" s="25">
        <v>0</v>
      </c>
      <c r="K260" s="25">
        <v>0</v>
      </c>
      <c r="L260" s="25">
        <v>0.3</v>
      </c>
      <c r="M260" s="25">
        <v>0</v>
      </c>
      <c r="N260" s="25">
        <v>0</v>
      </c>
      <c r="O260" s="25">
        <v>0.05</v>
      </c>
      <c r="P260" s="25">
        <v>95</v>
      </c>
      <c r="Q260" s="25">
        <v>1.9</v>
      </c>
    </row>
    <row r="261" spans="1:18" ht="15.75" thickBot="1">
      <c r="A261" s="4" t="s">
        <v>26</v>
      </c>
      <c r="B261" s="57" t="s">
        <v>137</v>
      </c>
      <c r="C261" s="25">
        <v>0</v>
      </c>
      <c r="D261" s="25">
        <v>0.02</v>
      </c>
      <c r="E261" s="25">
        <v>0</v>
      </c>
      <c r="F261" s="25">
        <v>0</v>
      </c>
      <c r="G261" s="25">
        <v>15</v>
      </c>
      <c r="H261" s="25">
        <v>56.94</v>
      </c>
      <c r="I261" s="25">
        <v>0.05</v>
      </c>
      <c r="J261" s="25">
        <v>0.11</v>
      </c>
      <c r="K261" s="25">
        <v>0.06</v>
      </c>
      <c r="L261" s="25">
        <v>0.8</v>
      </c>
      <c r="M261" s="25">
        <v>0.1</v>
      </c>
      <c r="N261" s="25">
        <v>1.1000000000000001</v>
      </c>
      <c r="O261" s="25">
        <v>4.6100000000000003</v>
      </c>
      <c r="P261" s="25"/>
      <c r="Q261" s="25">
        <v>3</v>
      </c>
    </row>
    <row r="262" spans="1:18" ht="35.25" customHeight="1" thickBot="1">
      <c r="A262" s="49" t="s">
        <v>26</v>
      </c>
      <c r="B262" s="45"/>
      <c r="C262" s="45"/>
      <c r="D262" s="45"/>
      <c r="E262" s="45"/>
      <c r="F262" s="45"/>
      <c r="G262" s="45"/>
      <c r="H262" s="45"/>
      <c r="I262" s="48" t="s">
        <v>125</v>
      </c>
      <c r="J262" s="45"/>
      <c r="K262" s="45"/>
      <c r="L262" s="45"/>
      <c r="M262" s="45"/>
      <c r="N262" s="45"/>
      <c r="O262" s="45"/>
      <c r="P262" s="45"/>
      <c r="Q262" s="56">
        <v>61.2</v>
      </c>
    </row>
    <row r="266" spans="1:18" ht="1.5" customHeight="1" thickBot="1"/>
    <row r="267" spans="1:18" ht="15.75" thickBot="1">
      <c r="A267" s="13" t="s">
        <v>0</v>
      </c>
      <c r="B267" s="70" t="s">
        <v>1</v>
      </c>
      <c r="C267" s="70" t="s">
        <v>2</v>
      </c>
      <c r="D267" s="70" t="s">
        <v>3</v>
      </c>
      <c r="E267" s="70" t="s">
        <v>4</v>
      </c>
      <c r="F267" s="70" t="s">
        <v>5</v>
      </c>
      <c r="G267" s="70" t="s">
        <v>6</v>
      </c>
      <c r="H267" s="70" t="s">
        <v>7</v>
      </c>
      <c r="I267" s="73" t="s">
        <v>8</v>
      </c>
      <c r="J267" s="74"/>
      <c r="K267" s="75"/>
      <c r="L267" s="73" t="s">
        <v>9</v>
      </c>
      <c r="M267" s="74"/>
      <c r="N267" s="74"/>
      <c r="O267" s="75"/>
      <c r="P267" s="70" t="s">
        <v>10</v>
      </c>
      <c r="Q267" s="70" t="s">
        <v>11</v>
      </c>
    </row>
    <row r="268" spans="1:18">
      <c r="A268" s="28" t="s">
        <v>122</v>
      </c>
      <c r="B268" s="71"/>
      <c r="C268" s="71"/>
      <c r="D268" s="71"/>
      <c r="E268" s="71"/>
      <c r="F268" s="71"/>
      <c r="G268" s="71"/>
      <c r="H268" s="71"/>
      <c r="I268" s="70" t="s">
        <v>12</v>
      </c>
      <c r="J268" s="70" t="s">
        <v>13</v>
      </c>
      <c r="K268" s="70" t="s">
        <v>14</v>
      </c>
      <c r="L268" s="70" t="s">
        <v>15</v>
      </c>
      <c r="M268" s="70" t="s">
        <v>16</v>
      </c>
      <c r="N268" s="70" t="s">
        <v>17</v>
      </c>
      <c r="O268" s="70" t="s">
        <v>18</v>
      </c>
      <c r="P268" s="71"/>
      <c r="Q268" s="71"/>
    </row>
    <row r="269" spans="1:18" ht="15.75" thickBot="1">
      <c r="A269" s="26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</row>
    <row r="270" spans="1:18" ht="23.25" customHeight="1" thickBot="1">
      <c r="A270" s="58" t="s">
        <v>123</v>
      </c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60"/>
    </row>
    <row r="271" spans="1:18" ht="15.75" thickBot="1">
      <c r="A271" s="1" t="s">
        <v>64</v>
      </c>
      <c r="B271" s="46">
        <v>0.01</v>
      </c>
      <c r="C271" s="46">
        <v>0</v>
      </c>
      <c r="D271" s="46">
        <v>0.01</v>
      </c>
      <c r="E271" s="46">
        <v>3</v>
      </c>
      <c r="F271" s="46">
        <v>0</v>
      </c>
      <c r="G271" s="46">
        <v>2.9969999999999999</v>
      </c>
      <c r="H271" s="46">
        <v>0</v>
      </c>
      <c r="I271" s="46">
        <v>0.27</v>
      </c>
      <c r="J271" s="46">
        <v>0</v>
      </c>
      <c r="K271" s="46">
        <v>0</v>
      </c>
      <c r="L271" s="46">
        <v>0</v>
      </c>
      <c r="M271" s="46">
        <v>0</v>
      </c>
      <c r="N271" s="46">
        <v>0</v>
      </c>
      <c r="O271" s="46">
        <v>0</v>
      </c>
      <c r="P271" s="46">
        <v>162</v>
      </c>
      <c r="Q271" s="46">
        <v>1.62</v>
      </c>
    </row>
    <row r="272" spans="1:18" ht="17.25" customHeight="1" thickBot="1">
      <c r="A272" s="1" t="s">
        <v>47</v>
      </c>
      <c r="B272" s="46">
        <v>0.08</v>
      </c>
      <c r="C272" s="46">
        <v>5.0000000000000001E-3</v>
      </c>
      <c r="D272" s="46">
        <v>7.4999999999999997E-2</v>
      </c>
      <c r="E272" s="46">
        <v>11.52</v>
      </c>
      <c r="F272" s="46">
        <v>8.4499999999999993</v>
      </c>
      <c r="G272" s="46">
        <v>0</v>
      </c>
      <c r="H272" s="46">
        <v>122.24</v>
      </c>
      <c r="I272" s="46">
        <v>0.08</v>
      </c>
      <c r="J272" s="46">
        <v>0.77</v>
      </c>
      <c r="K272" s="46">
        <v>0.01</v>
      </c>
      <c r="L272" s="46">
        <v>25.6</v>
      </c>
      <c r="M272" s="46">
        <v>179.2</v>
      </c>
      <c r="N272" s="46">
        <v>32</v>
      </c>
      <c r="O272" s="46">
        <v>1.0900000000000001</v>
      </c>
      <c r="P272" s="46">
        <v>290</v>
      </c>
      <c r="Q272" s="46">
        <v>23.2</v>
      </c>
    </row>
    <row r="273" spans="1:21" ht="15.75" thickBot="1">
      <c r="A273" s="1" t="s">
        <v>50</v>
      </c>
      <c r="B273" s="46">
        <v>0.06</v>
      </c>
      <c r="C273" s="46">
        <v>0</v>
      </c>
      <c r="D273" s="46">
        <v>0.06</v>
      </c>
      <c r="E273" s="46">
        <v>6.3</v>
      </c>
      <c r="F273" s="46">
        <v>1.65</v>
      </c>
      <c r="G273" s="46">
        <v>32.049999999999997</v>
      </c>
      <c r="H273" s="46">
        <v>157.5</v>
      </c>
      <c r="I273" s="46">
        <v>0.22</v>
      </c>
      <c r="J273" s="46">
        <v>0</v>
      </c>
      <c r="K273" s="46">
        <v>0</v>
      </c>
      <c r="L273" s="46">
        <v>10</v>
      </c>
      <c r="M273" s="46">
        <v>149</v>
      </c>
      <c r="N273" s="46">
        <v>100</v>
      </c>
      <c r="O273" s="46">
        <v>3.35</v>
      </c>
      <c r="P273" s="46">
        <v>110</v>
      </c>
      <c r="Q273" s="46">
        <v>6.6</v>
      </c>
    </row>
    <row r="274" spans="1:21" ht="17.25" customHeight="1" thickBot="1">
      <c r="A274" s="4" t="s">
        <v>75</v>
      </c>
      <c r="B274" s="46">
        <v>3.0000000000000001E-3</v>
      </c>
      <c r="C274" s="46">
        <v>0</v>
      </c>
      <c r="D274" s="46">
        <v>3.0000000000000001E-3</v>
      </c>
      <c r="E274" s="46">
        <v>0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  <c r="L274" s="46">
        <v>0</v>
      </c>
      <c r="M274" s="46">
        <v>0</v>
      </c>
      <c r="N274" s="46">
        <v>0</v>
      </c>
      <c r="O274" s="46">
        <v>0</v>
      </c>
      <c r="P274" s="46">
        <v>15</v>
      </c>
      <c r="Q274" s="46">
        <v>4.4999999999999998E-2</v>
      </c>
    </row>
    <row r="275" spans="1:21" ht="15.75" thickBot="1">
      <c r="A275" s="4" t="s">
        <v>26</v>
      </c>
      <c r="B275" s="46">
        <f>SUM(B271:B274)</f>
        <v>0.153</v>
      </c>
      <c r="C275" s="46">
        <v>1.4999999999999999E-2</v>
      </c>
      <c r="D275" s="46">
        <v>0.16</v>
      </c>
      <c r="E275" s="46">
        <v>17.82</v>
      </c>
      <c r="F275" s="46">
        <f>SUM(F270:F274)</f>
        <v>10.1</v>
      </c>
      <c r="G275" s="46">
        <v>35.073999999999998</v>
      </c>
      <c r="H275" s="46">
        <v>0.27973999999999999</v>
      </c>
      <c r="I275" s="46">
        <v>0.56999999999999995</v>
      </c>
      <c r="J275" s="46">
        <f>SUM(J270:J272)</f>
        <v>0.77</v>
      </c>
      <c r="K275" s="46">
        <v>0.01</v>
      </c>
      <c r="L275" s="46">
        <v>35.6</v>
      </c>
      <c r="M275" s="46">
        <f>SUM(M271:M274)</f>
        <v>328.2</v>
      </c>
      <c r="N275" s="46">
        <f>SUM(N271:N274)</f>
        <v>132</v>
      </c>
      <c r="O275" s="46">
        <f>SUM(O271:O274)</f>
        <v>4.4400000000000004</v>
      </c>
      <c r="P275" s="44"/>
      <c r="Q275" s="46">
        <f>SUM(Q271:Q274)</f>
        <v>31.465000000000003</v>
      </c>
    </row>
    <row r="276" spans="1:21" ht="22.5" customHeight="1" thickBot="1">
      <c r="A276" s="64" t="s">
        <v>144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6"/>
    </row>
    <row r="277" spans="1:21" ht="15.75" thickBot="1">
      <c r="A277" s="4" t="s">
        <v>26</v>
      </c>
      <c r="B277" s="32">
        <v>0.08</v>
      </c>
      <c r="C277" s="32">
        <v>0</v>
      </c>
      <c r="D277" s="32">
        <v>0.08</v>
      </c>
      <c r="E277" s="32">
        <v>3.95</v>
      </c>
      <c r="F277" s="32">
        <v>0.5</v>
      </c>
      <c r="G277" s="32">
        <v>24.05</v>
      </c>
      <c r="H277" s="32">
        <v>119.5</v>
      </c>
      <c r="I277" s="32">
        <v>0.08</v>
      </c>
      <c r="J277" s="32">
        <v>0</v>
      </c>
      <c r="K277" s="32">
        <v>0</v>
      </c>
      <c r="L277" s="32">
        <v>11.5</v>
      </c>
      <c r="M277" s="32">
        <v>43.5</v>
      </c>
      <c r="N277" s="32">
        <v>16.5</v>
      </c>
      <c r="O277" s="32">
        <v>1</v>
      </c>
      <c r="P277" s="32">
        <v>50</v>
      </c>
      <c r="Q277" s="32">
        <v>4</v>
      </c>
    </row>
    <row r="278" spans="1:21" ht="21.75" customHeight="1" thickBot="1">
      <c r="A278" s="21"/>
      <c r="B278" s="54"/>
      <c r="C278" s="54"/>
      <c r="D278" s="54"/>
      <c r="E278" s="54"/>
      <c r="F278" s="54"/>
      <c r="G278" s="54"/>
      <c r="H278" s="54"/>
      <c r="I278" s="53" t="s">
        <v>141</v>
      </c>
      <c r="J278" s="54"/>
      <c r="K278" s="54"/>
      <c r="L278" s="54"/>
      <c r="M278" s="54"/>
      <c r="N278" s="54"/>
      <c r="O278" s="54"/>
      <c r="P278" s="54"/>
      <c r="Q278" s="55"/>
    </row>
    <row r="279" spans="1:21" ht="15.75" thickBot="1">
      <c r="A279" s="1" t="s">
        <v>36</v>
      </c>
      <c r="B279" s="55" t="s">
        <v>37</v>
      </c>
      <c r="C279" s="55">
        <v>0</v>
      </c>
      <c r="D279" s="55">
        <v>1E-3</v>
      </c>
      <c r="E279" s="55">
        <v>0.22</v>
      </c>
      <c r="F279" s="55">
        <v>0.08</v>
      </c>
      <c r="G279" s="55">
        <v>0.03</v>
      </c>
      <c r="H279" s="55">
        <v>0.09</v>
      </c>
      <c r="I279" s="55">
        <v>0.05</v>
      </c>
      <c r="J279" s="55">
        <v>0.11</v>
      </c>
      <c r="K279" s="55">
        <v>0.06</v>
      </c>
      <c r="L279" s="55">
        <v>0.5</v>
      </c>
      <c r="M279" s="55">
        <v>0.1</v>
      </c>
      <c r="N279" s="55">
        <v>1.1000000000000001</v>
      </c>
      <c r="O279" s="55">
        <v>4.5599999999999996</v>
      </c>
      <c r="P279" s="55">
        <v>1115</v>
      </c>
      <c r="Q279" s="55">
        <v>1.1000000000000001</v>
      </c>
      <c r="U279" s="12"/>
    </row>
    <row r="280" spans="1:21" ht="15.75" thickBot="1">
      <c r="A280" s="1" t="s">
        <v>38</v>
      </c>
      <c r="B280" s="55">
        <v>0.02</v>
      </c>
      <c r="C280" s="55">
        <v>0</v>
      </c>
      <c r="D280" s="55">
        <v>0.02</v>
      </c>
      <c r="E280" s="55">
        <v>0</v>
      </c>
      <c r="F280" s="55">
        <v>0</v>
      </c>
      <c r="G280" s="55">
        <v>14.97</v>
      </c>
      <c r="H280" s="55">
        <v>56.85</v>
      </c>
      <c r="I280" s="55">
        <v>0</v>
      </c>
      <c r="J280" s="55">
        <v>0</v>
      </c>
      <c r="K280" s="55">
        <v>0</v>
      </c>
      <c r="L280" s="55">
        <v>0.3</v>
      </c>
      <c r="M280" s="55">
        <v>0</v>
      </c>
      <c r="N280" s="55">
        <v>0</v>
      </c>
      <c r="O280" s="55">
        <v>0.05</v>
      </c>
      <c r="P280" s="55">
        <v>95</v>
      </c>
      <c r="Q280" s="55">
        <v>1.9</v>
      </c>
    </row>
    <row r="281" spans="1:21" ht="15.75" thickBot="1">
      <c r="A281" s="4" t="s">
        <v>26</v>
      </c>
      <c r="B281" s="55" t="s">
        <v>39</v>
      </c>
      <c r="C281" s="55">
        <v>0</v>
      </c>
      <c r="D281" s="55">
        <v>0.02</v>
      </c>
      <c r="E281" s="55">
        <v>0</v>
      </c>
      <c r="F281" s="55">
        <v>0</v>
      </c>
      <c r="G281" s="55">
        <v>15</v>
      </c>
      <c r="H281" s="55">
        <v>56.94</v>
      </c>
      <c r="I281" s="55">
        <v>0.05</v>
      </c>
      <c r="J281" s="55">
        <v>0.11</v>
      </c>
      <c r="K281" s="55">
        <v>0.06</v>
      </c>
      <c r="L281" s="55">
        <v>0.8</v>
      </c>
      <c r="M281" s="55">
        <v>0.1</v>
      </c>
      <c r="N281" s="55">
        <v>1.1000000000000001</v>
      </c>
      <c r="O281" s="55">
        <v>4.6100000000000003</v>
      </c>
      <c r="P281" s="55"/>
      <c r="Q281" s="55">
        <v>3</v>
      </c>
    </row>
    <row r="282" spans="1:21" ht="20.25" customHeight="1" thickBot="1">
      <c r="A282" s="64" t="s">
        <v>145</v>
      </c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6"/>
    </row>
    <row r="283" spans="1:21" ht="15.75" thickBot="1">
      <c r="A283" s="1" t="s">
        <v>49</v>
      </c>
      <c r="B283" s="32">
        <v>0.13</v>
      </c>
      <c r="C283" s="32">
        <v>0.01</v>
      </c>
      <c r="D283" s="3">
        <v>0.12</v>
      </c>
      <c r="E283" s="32">
        <v>0.5</v>
      </c>
      <c r="F283" s="32" t="s">
        <v>41</v>
      </c>
      <c r="G283" s="32">
        <v>12.25</v>
      </c>
      <c r="H283" s="32">
        <v>56.25</v>
      </c>
      <c r="I283" s="32">
        <v>0.04</v>
      </c>
      <c r="J283" s="32">
        <v>16.25</v>
      </c>
      <c r="K283" s="32">
        <v>0</v>
      </c>
      <c r="L283" s="32">
        <v>10</v>
      </c>
      <c r="M283" s="32">
        <v>13.75</v>
      </c>
      <c r="N283" s="32">
        <v>11.25</v>
      </c>
      <c r="O283" s="32">
        <v>2.75</v>
      </c>
      <c r="P283" s="32">
        <v>140</v>
      </c>
      <c r="Q283" s="32">
        <v>18.2</v>
      </c>
    </row>
    <row r="284" spans="1:21" ht="21.75" customHeight="1" thickBot="1">
      <c r="A284" s="64" t="s">
        <v>146</v>
      </c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6"/>
    </row>
    <row r="285" spans="1:21" ht="15.75" thickBot="1">
      <c r="A285" s="1" t="s">
        <v>31</v>
      </c>
      <c r="B285" s="46">
        <v>2.5000000000000001E-2</v>
      </c>
      <c r="C285" s="46">
        <v>2E-3</v>
      </c>
      <c r="D285" s="46">
        <v>2.3E-2</v>
      </c>
      <c r="E285" s="46">
        <v>0.1</v>
      </c>
      <c r="F285" s="46" t="s">
        <v>40</v>
      </c>
      <c r="G285" s="46">
        <v>0.57999999999999996</v>
      </c>
      <c r="H285" s="46">
        <v>2.4</v>
      </c>
      <c r="I285" s="46">
        <v>0</v>
      </c>
      <c r="J285" s="46">
        <v>0.4</v>
      </c>
      <c r="K285" s="46">
        <v>0</v>
      </c>
      <c r="L285" s="46">
        <v>4.08</v>
      </c>
      <c r="M285" s="46">
        <v>0.4</v>
      </c>
      <c r="N285" s="46">
        <v>3.04</v>
      </c>
      <c r="O285" s="46">
        <v>0.06</v>
      </c>
      <c r="P285" s="46">
        <v>56</v>
      </c>
      <c r="Q285" s="46">
        <v>1.4</v>
      </c>
    </row>
    <row r="286" spans="1:21" ht="15.75" thickBot="1">
      <c r="A286" s="1" t="s">
        <v>97</v>
      </c>
      <c r="B286" s="46">
        <v>6.0000000000000001E-3</v>
      </c>
      <c r="C286" s="46">
        <v>0</v>
      </c>
      <c r="D286" s="46">
        <v>6.0000000000000001E-3</v>
      </c>
      <c r="E286" s="46">
        <v>0</v>
      </c>
      <c r="F286" s="46">
        <v>5.9939999999999998</v>
      </c>
      <c r="G286" s="46">
        <v>0</v>
      </c>
      <c r="H286" s="46">
        <v>53.94</v>
      </c>
      <c r="I286" s="46" t="s">
        <v>34</v>
      </c>
      <c r="J286" s="46">
        <v>0</v>
      </c>
      <c r="K286" s="46">
        <v>0</v>
      </c>
      <c r="L286" s="46">
        <v>0</v>
      </c>
      <c r="M286" s="46">
        <v>0</v>
      </c>
      <c r="N286" s="46">
        <v>0</v>
      </c>
      <c r="O286" s="46">
        <v>0</v>
      </c>
      <c r="P286" s="46">
        <v>195</v>
      </c>
      <c r="Q286" s="46">
        <v>1.17</v>
      </c>
    </row>
    <row r="287" spans="1:21" ht="17.25" customHeight="1" thickBot="1">
      <c r="A287" s="1" t="s">
        <v>42</v>
      </c>
      <c r="B287" s="46">
        <v>2.5000000000000001E-2</v>
      </c>
      <c r="C287" s="46">
        <v>3.0000000000000001E-3</v>
      </c>
      <c r="D287" s="46">
        <v>0.02</v>
      </c>
      <c r="E287" s="46">
        <v>0.36</v>
      </c>
      <c r="F287" s="46">
        <v>0.02</v>
      </c>
      <c r="G287" s="46">
        <v>0.94</v>
      </c>
      <c r="H287" s="46">
        <v>5.4</v>
      </c>
      <c r="I287" s="46">
        <v>0.01</v>
      </c>
      <c r="J287" s="46">
        <v>9</v>
      </c>
      <c r="K287" s="46">
        <v>0</v>
      </c>
      <c r="L287" s="46">
        <v>9.6</v>
      </c>
      <c r="M287" s="46">
        <v>6.2</v>
      </c>
      <c r="N287" s="46">
        <v>3.2</v>
      </c>
      <c r="O287" s="46">
        <v>0.12</v>
      </c>
      <c r="P287" s="46">
        <v>45</v>
      </c>
      <c r="Q287" s="46">
        <v>1.1000000000000001</v>
      </c>
    </row>
    <row r="288" spans="1:21" ht="15.75" thickBot="1">
      <c r="A288" s="1" t="s">
        <v>43</v>
      </c>
      <c r="B288" s="46">
        <v>5.0000000000000001E-3</v>
      </c>
      <c r="C288" s="46">
        <v>0</v>
      </c>
      <c r="D288" s="46">
        <v>5.0000000000000001E-3</v>
      </c>
      <c r="E288" s="46">
        <v>0</v>
      </c>
      <c r="F288" s="46">
        <v>2.9969999999999999</v>
      </c>
      <c r="G288" s="46">
        <v>0</v>
      </c>
      <c r="H288" s="46">
        <v>0.27</v>
      </c>
      <c r="I288" s="46">
        <v>0</v>
      </c>
      <c r="J288" s="46">
        <v>0</v>
      </c>
      <c r="K288" s="46">
        <v>0</v>
      </c>
      <c r="L288" s="46">
        <v>0</v>
      </c>
      <c r="M288" s="46">
        <v>0</v>
      </c>
      <c r="N288" s="46">
        <v>0</v>
      </c>
      <c r="O288" s="46">
        <v>0</v>
      </c>
      <c r="P288" s="46">
        <v>162</v>
      </c>
      <c r="Q288" s="46">
        <v>0.81</v>
      </c>
    </row>
    <row r="289" spans="1:20" ht="19.5" customHeight="1" thickBot="1">
      <c r="A289" s="4" t="s">
        <v>75</v>
      </c>
      <c r="B289" s="46">
        <v>3.0000000000000001E-3</v>
      </c>
      <c r="C289" s="46">
        <v>0</v>
      </c>
      <c r="D289" s="46">
        <v>3.0000000000000001E-3</v>
      </c>
      <c r="E289" s="46">
        <v>0</v>
      </c>
      <c r="F289" s="46">
        <v>0</v>
      </c>
      <c r="G289" s="46">
        <v>0</v>
      </c>
      <c r="H289" s="46">
        <v>0</v>
      </c>
      <c r="I289" s="46">
        <v>0</v>
      </c>
      <c r="J289" s="46">
        <v>0</v>
      </c>
      <c r="K289" s="46">
        <v>0</v>
      </c>
      <c r="L289" s="46">
        <v>0</v>
      </c>
      <c r="M289" s="46">
        <v>0</v>
      </c>
      <c r="N289" s="46">
        <v>0</v>
      </c>
      <c r="O289" s="46">
        <v>0</v>
      </c>
      <c r="P289" s="46">
        <v>15</v>
      </c>
      <c r="Q289" s="46">
        <v>4.4999999999999998E-2</v>
      </c>
    </row>
    <row r="290" spans="1:20" ht="20.25" customHeight="1" thickBot="1">
      <c r="A290" s="4" t="s">
        <v>26</v>
      </c>
      <c r="B290" s="46">
        <v>4.3999999999999997E-2</v>
      </c>
      <c r="C290" s="46">
        <v>5.0000000000000001E-3</v>
      </c>
      <c r="D290" s="46">
        <v>0.04</v>
      </c>
      <c r="E290" s="46">
        <v>0.46</v>
      </c>
      <c r="F290" s="46">
        <v>1.9E-2</v>
      </c>
      <c r="G290" s="46">
        <v>1.5</v>
      </c>
      <c r="H290" s="46">
        <v>62.01</v>
      </c>
      <c r="I290" s="46">
        <v>0.01</v>
      </c>
      <c r="J290" s="46">
        <v>0.4</v>
      </c>
      <c r="K290" s="46">
        <v>0</v>
      </c>
      <c r="L290" s="46">
        <v>13.68</v>
      </c>
      <c r="M290" s="46">
        <v>6.6</v>
      </c>
      <c r="N290" s="46">
        <v>6.24</v>
      </c>
      <c r="O290" s="46">
        <v>0.18</v>
      </c>
      <c r="P290" s="46"/>
      <c r="Q290" s="46">
        <v>4.5250000000000004</v>
      </c>
    </row>
    <row r="291" spans="1:20" ht="34.5" customHeight="1" thickBot="1">
      <c r="A291" s="82" t="s">
        <v>143</v>
      </c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4"/>
    </row>
    <row r="292" spans="1:20" ht="39" customHeight="1" thickBot="1">
      <c r="A292" s="30"/>
      <c r="B292" s="17"/>
      <c r="C292" s="17"/>
      <c r="D292" s="17"/>
      <c r="E292" s="17"/>
      <c r="F292" s="17"/>
      <c r="G292" s="31"/>
      <c r="H292" s="17"/>
      <c r="I292" s="17"/>
      <c r="J292" s="17"/>
      <c r="K292" s="17"/>
      <c r="L292" s="17"/>
      <c r="M292" s="17"/>
      <c r="N292" s="17"/>
      <c r="O292" s="17"/>
      <c r="P292" s="17"/>
      <c r="Q292" s="27"/>
    </row>
    <row r="293" spans="1:20" ht="15.75" thickBot="1">
      <c r="A293" s="13" t="s">
        <v>0</v>
      </c>
      <c r="B293" s="70" t="s">
        <v>1</v>
      </c>
      <c r="C293" s="70" t="s">
        <v>2</v>
      </c>
      <c r="D293" s="70" t="s">
        <v>3</v>
      </c>
      <c r="E293" s="70" t="s">
        <v>4</v>
      </c>
      <c r="F293" s="70" t="s">
        <v>5</v>
      </c>
      <c r="G293" s="70" t="s">
        <v>6</v>
      </c>
      <c r="H293" s="70" t="s">
        <v>7</v>
      </c>
      <c r="I293" s="73" t="s">
        <v>8</v>
      </c>
      <c r="J293" s="74"/>
      <c r="K293" s="75"/>
      <c r="L293" s="73" t="s">
        <v>9</v>
      </c>
      <c r="M293" s="74"/>
      <c r="N293" s="74"/>
      <c r="O293" s="75"/>
      <c r="P293" s="70" t="s">
        <v>10</v>
      </c>
      <c r="Q293" s="70" t="s">
        <v>11</v>
      </c>
    </row>
    <row r="294" spans="1:20">
      <c r="A294" s="28" t="s">
        <v>68</v>
      </c>
      <c r="B294" s="71"/>
      <c r="C294" s="71"/>
      <c r="D294" s="71"/>
      <c r="E294" s="71"/>
      <c r="F294" s="71"/>
      <c r="G294" s="71"/>
      <c r="H294" s="71"/>
      <c r="I294" s="70" t="s">
        <v>12</v>
      </c>
      <c r="J294" s="70" t="s">
        <v>13</v>
      </c>
      <c r="K294" s="70" t="s">
        <v>14</v>
      </c>
      <c r="L294" s="70" t="s">
        <v>15</v>
      </c>
      <c r="M294" s="70" t="s">
        <v>16</v>
      </c>
      <c r="N294" s="70" t="s">
        <v>17</v>
      </c>
      <c r="O294" s="70" t="s">
        <v>18</v>
      </c>
      <c r="P294" s="71"/>
      <c r="Q294" s="71"/>
    </row>
    <row r="295" spans="1:20" ht="15.75" thickBot="1">
      <c r="A295" s="26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</row>
    <row r="296" spans="1:20" ht="22.5" customHeight="1" thickBot="1">
      <c r="A296" s="58" t="s">
        <v>124</v>
      </c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60"/>
    </row>
    <row r="297" spans="1:20" ht="15.75" thickBot="1">
      <c r="A297" s="1" t="s">
        <v>44</v>
      </c>
      <c r="B297" s="46" t="s">
        <v>65</v>
      </c>
      <c r="C297" s="46">
        <v>0</v>
      </c>
      <c r="D297" s="46">
        <v>7.0000000000000007E-2</v>
      </c>
      <c r="E297" s="46">
        <v>6.3</v>
      </c>
      <c r="F297" s="7">
        <v>1.65</v>
      </c>
      <c r="G297" s="46">
        <v>31.05</v>
      </c>
      <c r="H297" s="3">
        <v>167.5</v>
      </c>
      <c r="I297" s="46">
        <v>0.22</v>
      </c>
      <c r="J297" s="46">
        <v>0</v>
      </c>
      <c r="K297" s="46">
        <v>0</v>
      </c>
      <c r="L297" s="46">
        <v>10</v>
      </c>
      <c r="M297" s="46">
        <v>149</v>
      </c>
      <c r="N297" s="46">
        <v>100</v>
      </c>
      <c r="O297" s="46">
        <v>3.35</v>
      </c>
      <c r="P297" s="46">
        <v>130</v>
      </c>
      <c r="Q297" s="46">
        <v>9.1</v>
      </c>
    </row>
    <row r="298" spans="1:20" ht="15.75" thickBot="1">
      <c r="A298" s="1" t="s">
        <v>48</v>
      </c>
      <c r="B298" s="46">
        <v>0.01</v>
      </c>
      <c r="C298" s="46">
        <v>0</v>
      </c>
      <c r="D298" s="46">
        <v>0.01</v>
      </c>
      <c r="E298" s="46">
        <v>0</v>
      </c>
      <c r="F298" s="46">
        <v>9.99</v>
      </c>
      <c r="G298" s="46">
        <v>0</v>
      </c>
      <c r="H298" s="46">
        <v>0.9</v>
      </c>
      <c r="I298" s="46">
        <v>0.01</v>
      </c>
      <c r="J298" s="46">
        <v>0</v>
      </c>
      <c r="K298" s="46">
        <v>0</v>
      </c>
      <c r="L298" s="46">
        <v>0</v>
      </c>
      <c r="M298" s="46">
        <v>0</v>
      </c>
      <c r="N298" s="46">
        <v>0</v>
      </c>
      <c r="O298" s="46">
        <v>0</v>
      </c>
      <c r="P298" s="46">
        <v>162</v>
      </c>
      <c r="Q298" s="46">
        <v>1.6</v>
      </c>
    </row>
    <row r="299" spans="1:20" ht="15.75" thickBot="1">
      <c r="A299" s="1" t="s">
        <v>31</v>
      </c>
      <c r="B299" s="46">
        <v>0.02</v>
      </c>
      <c r="C299" s="46">
        <v>2E-3</v>
      </c>
      <c r="D299" s="46">
        <v>1.7999999999999999E-2</v>
      </c>
      <c r="E299" s="46">
        <v>0.26</v>
      </c>
      <c r="F299" s="46">
        <v>0.02</v>
      </c>
      <c r="G299" s="46">
        <v>1.44</v>
      </c>
      <c r="H299" s="46">
        <v>6</v>
      </c>
      <c r="I299" s="46">
        <v>0.01</v>
      </c>
      <c r="J299" s="46">
        <v>1</v>
      </c>
      <c r="K299" s="46">
        <v>0</v>
      </c>
      <c r="L299" s="46">
        <v>10.199999999999999</v>
      </c>
      <c r="M299" s="46">
        <v>11</v>
      </c>
      <c r="N299" s="46">
        <v>7.6</v>
      </c>
      <c r="O299" s="46">
        <v>0.14000000000000001</v>
      </c>
      <c r="P299" s="46">
        <v>56</v>
      </c>
      <c r="Q299" s="46">
        <v>1.1000000000000001</v>
      </c>
    </row>
    <row r="300" spans="1:20" ht="15.75" thickBot="1">
      <c r="A300" s="1" t="s">
        <v>32</v>
      </c>
      <c r="B300" s="46">
        <v>5.0000000000000001E-3</v>
      </c>
      <c r="C300" s="46">
        <v>2E-3</v>
      </c>
      <c r="D300" s="46">
        <v>3.0000000000000001E-3</v>
      </c>
      <c r="E300" s="46">
        <v>0.31</v>
      </c>
      <c r="F300" s="46">
        <v>0</v>
      </c>
      <c r="G300" s="46">
        <v>1.99</v>
      </c>
      <c r="H300" s="46">
        <v>8.9499999999999993</v>
      </c>
      <c r="I300" s="46">
        <v>0.01</v>
      </c>
      <c r="J300" s="46">
        <v>1</v>
      </c>
      <c r="K300" s="46">
        <v>2.1800000000000002</v>
      </c>
      <c r="L300" s="46">
        <v>0</v>
      </c>
      <c r="M300" s="46">
        <v>6.77</v>
      </c>
      <c r="N300" s="46">
        <v>12.67</v>
      </c>
      <c r="O300" s="46">
        <v>3.06</v>
      </c>
      <c r="P300" s="46">
        <v>45</v>
      </c>
      <c r="Q300" s="46">
        <v>1.17</v>
      </c>
    </row>
    <row r="301" spans="1:20" ht="15" customHeight="1" thickBot="1">
      <c r="A301" s="1" t="s">
        <v>33</v>
      </c>
      <c r="B301" s="46">
        <v>3.0000000000000001E-3</v>
      </c>
      <c r="C301" s="46">
        <v>0</v>
      </c>
      <c r="D301" s="46">
        <v>3.0000000000000001E-3</v>
      </c>
      <c r="E301" s="46">
        <v>0.05</v>
      </c>
      <c r="F301" s="46">
        <v>0</v>
      </c>
      <c r="G301" s="46">
        <v>0.18</v>
      </c>
      <c r="H301" s="46">
        <v>0.95</v>
      </c>
      <c r="I301" s="46">
        <v>0</v>
      </c>
      <c r="J301" s="46">
        <v>0.5</v>
      </c>
      <c r="K301" s="46">
        <v>0</v>
      </c>
      <c r="L301" s="46">
        <v>0.35</v>
      </c>
      <c r="M301" s="46">
        <v>1.6</v>
      </c>
      <c r="N301" s="46">
        <v>0.6</v>
      </c>
      <c r="O301" s="46">
        <v>0.04</v>
      </c>
      <c r="P301" s="46">
        <v>240</v>
      </c>
      <c r="Q301" s="46">
        <v>0.72</v>
      </c>
      <c r="T301" s="12"/>
    </row>
    <row r="302" spans="1:20" ht="15.75" thickBot="1">
      <c r="A302" s="1" t="s">
        <v>51</v>
      </c>
      <c r="B302" s="46">
        <v>3.5000000000000003E-2</v>
      </c>
      <c r="C302" s="46">
        <v>0</v>
      </c>
      <c r="D302" s="46">
        <v>3.5000000000000003E-2</v>
      </c>
      <c r="E302" s="46">
        <v>8.2100000000000009</v>
      </c>
      <c r="F302" s="46">
        <v>7.07</v>
      </c>
      <c r="G302" s="46">
        <v>0</v>
      </c>
      <c r="H302" s="46">
        <v>96.27</v>
      </c>
      <c r="I302" s="46">
        <v>0.03</v>
      </c>
      <c r="J302" s="46">
        <v>0</v>
      </c>
      <c r="K302" s="46">
        <v>0</v>
      </c>
      <c r="L302" s="46">
        <v>3.97</v>
      </c>
      <c r="M302" s="46">
        <v>83.02</v>
      </c>
      <c r="N302" s="46">
        <v>9.7200000000000006</v>
      </c>
      <c r="O302" s="46">
        <v>1.19</v>
      </c>
      <c r="P302" s="46">
        <v>415</v>
      </c>
      <c r="Q302" s="46">
        <v>14.5</v>
      </c>
    </row>
    <row r="303" spans="1:20" ht="17.25" customHeight="1" thickBot="1">
      <c r="A303" s="4" t="s">
        <v>75</v>
      </c>
      <c r="B303" s="46">
        <v>3.0000000000000001E-3</v>
      </c>
      <c r="C303" s="46">
        <v>0</v>
      </c>
      <c r="D303" s="46">
        <v>3.0000000000000001E-3</v>
      </c>
      <c r="E303" s="46">
        <v>0</v>
      </c>
      <c r="F303" s="46">
        <v>0</v>
      </c>
      <c r="G303" s="46">
        <v>0</v>
      </c>
      <c r="H303" s="46">
        <v>0</v>
      </c>
      <c r="I303" s="46">
        <v>0</v>
      </c>
      <c r="J303" s="46">
        <v>0</v>
      </c>
      <c r="K303" s="46">
        <v>0</v>
      </c>
      <c r="L303" s="46">
        <v>0</v>
      </c>
      <c r="M303" s="46">
        <v>0</v>
      </c>
      <c r="N303" s="46">
        <v>0</v>
      </c>
      <c r="O303" s="46">
        <v>0</v>
      </c>
      <c r="P303" s="46">
        <v>15</v>
      </c>
      <c r="Q303" s="46">
        <v>4.4999999999999998E-2</v>
      </c>
    </row>
    <row r="304" spans="1:20" ht="15.75" thickBot="1">
      <c r="A304" s="4" t="s">
        <v>26</v>
      </c>
      <c r="B304" s="46">
        <v>0.17699999999999999</v>
      </c>
      <c r="C304" s="46">
        <v>7.0000000000000001E-3</v>
      </c>
      <c r="D304" s="46">
        <v>0.17</v>
      </c>
      <c r="E304" s="46">
        <f t="shared" ref="E304:O304" si="5">SUM(E297:E303)</f>
        <v>15.129999999999999</v>
      </c>
      <c r="F304" s="7">
        <f t="shared" si="5"/>
        <v>18.73</v>
      </c>
      <c r="G304" s="46">
        <f t="shared" si="5"/>
        <v>34.660000000000004</v>
      </c>
      <c r="H304" s="46">
        <f t="shared" si="5"/>
        <v>280.57</v>
      </c>
      <c r="I304" s="46">
        <f t="shared" si="5"/>
        <v>0.28000000000000003</v>
      </c>
      <c r="J304" s="46">
        <f t="shared" si="5"/>
        <v>2.5</v>
      </c>
      <c r="K304" s="46">
        <f t="shared" si="5"/>
        <v>2.1800000000000002</v>
      </c>
      <c r="L304" s="46">
        <f t="shared" si="5"/>
        <v>24.52</v>
      </c>
      <c r="M304" s="46">
        <f t="shared" si="5"/>
        <v>251.39</v>
      </c>
      <c r="N304" s="46">
        <f t="shared" si="5"/>
        <v>130.59</v>
      </c>
      <c r="O304" s="46">
        <f t="shared" si="5"/>
        <v>7.7800000000000011</v>
      </c>
      <c r="P304" s="44"/>
      <c r="Q304" s="46">
        <f>SUM(Q297:Q303)</f>
        <v>28.234999999999999</v>
      </c>
    </row>
    <row r="305" spans="1:17" ht="21.75" customHeight="1" thickBot="1">
      <c r="A305" s="64" t="s">
        <v>147</v>
      </c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6"/>
    </row>
    <row r="306" spans="1:17" ht="15.75" thickBot="1">
      <c r="A306" s="4" t="s">
        <v>26</v>
      </c>
      <c r="B306" s="32">
        <v>0.08</v>
      </c>
      <c r="C306" s="32">
        <v>0</v>
      </c>
      <c r="D306" s="32">
        <v>0.08</v>
      </c>
      <c r="E306" s="32">
        <v>3.95</v>
      </c>
      <c r="F306" s="32">
        <v>0.5</v>
      </c>
      <c r="G306" s="32">
        <v>24.05</v>
      </c>
      <c r="H306" s="32">
        <v>119.5</v>
      </c>
      <c r="I306" s="32">
        <v>0.08</v>
      </c>
      <c r="J306" s="32">
        <v>0</v>
      </c>
      <c r="K306" s="32">
        <v>0</v>
      </c>
      <c r="L306" s="32">
        <v>11.5</v>
      </c>
      <c r="M306" s="32">
        <v>43.5</v>
      </c>
      <c r="N306" s="32">
        <v>16.5</v>
      </c>
      <c r="O306" s="32">
        <v>1</v>
      </c>
      <c r="P306" s="32">
        <v>50</v>
      </c>
      <c r="Q306" s="32">
        <v>4</v>
      </c>
    </row>
    <row r="307" spans="1:17" ht="23.25" customHeight="1" thickBot="1">
      <c r="A307" s="64" t="s">
        <v>148</v>
      </c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6"/>
    </row>
    <row r="308" spans="1:17" ht="15.75" thickBot="1">
      <c r="A308" s="1" t="s">
        <v>36</v>
      </c>
      <c r="B308" s="32" t="s">
        <v>37</v>
      </c>
      <c r="C308" s="32">
        <v>0</v>
      </c>
      <c r="D308" s="32">
        <v>1E-3</v>
      </c>
      <c r="E308" s="32">
        <v>0.22</v>
      </c>
      <c r="F308" s="32">
        <v>0.08</v>
      </c>
      <c r="G308" s="32">
        <v>0.03</v>
      </c>
      <c r="H308" s="32">
        <v>0.09</v>
      </c>
      <c r="I308" s="32">
        <v>0.05</v>
      </c>
      <c r="J308" s="32">
        <v>0.11</v>
      </c>
      <c r="K308" s="32">
        <v>0.06</v>
      </c>
      <c r="L308" s="32">
        <v>0.5</v>
      </c>
      <c r="M308" s="32">
        <v>0.1</v>
      </c>
      <c r="N308" s="32">
        <v>1.1000000000000001</v>
      </c>
      <c r="O308" s="32">
        <v>4.5599999999999996</v>
      </c>
      <c r="P308" s="32">
        <v>1115</v>
      </c>
      <c r="Q308" s="32">
        <v>1.1000000000000001</v>
      </c>
    </row>
    <row r="309" spans="1:17" ht="17.25" customHeight="1" thickBot="1">
      <c r="A309" s="1" t="s">
        <v>38</v>
      </c>
      <c r="B309" s="32">
        <v>0.02</v>
      </c>
      <c r="C309" s="32">
        <v>0</v>
      </c>
      <c r="D309" s="32">
        <v>0.02</v>
      </c>
      <c r="E309" s="32">
        <v>0</v>
      </c>
      <c r="F309" s="32">
        <v>0</v>
      </c>
      <c r="G309" s="32">
        <v>14.97</v>
      </c>
      <c r="H309" s="32">
        <v>56.85</v>
      </c>
      <c r="I309" s="32">
        <v>0</v>
      </c>
      <c r="J309" s="32">
        <v>0</v>
      </c>
      <c r="K309" s="32">
        <v>0</v>
      </c>
      <c r="L309" s="32">
        <v>0.3</v>
      </c>
      <c r="M309" s="32">
        <v>0</v>
      </c>
      <c r="N309" s="32">
        <v>0</v>
      </c>
      <c r="O309" s="32">
        <v>0.05</v>
      </c>
      <c r="P309" s="32">
        <v>95</v>
      </c>
      <c r="Q309" s="32">
        <v>1.9</v>
      </c>
    </row>
    <row r="310" spans="1:17" ht="15.75" thickBot="1">
      <c r="A310" s="4" t="s">
        <v>26</v>
      </c>
      <c r="B310" s="57" t="s">
        <v>137</v>
      </c>
      <c r="C310" s="32">
        <v>0</v>
      </c>
      <c r="D310" s="32">
        <v>0.02</v>
      </c>
      <c r="E310" s="32">
        <v>0</v>
      </c>
      <c r="F310" s="32">
        <v>0</v>
      </c>
      <c r="G310" s="32">
        <v>15</v>
      </c>
      <c r="H310" s="32">
        <v>56.94</v>
      </c>
      <c r="I310" s="32">
        <v>0.05</v>
      </c>
      <c r="J310" s="32">
        <v>0.11</v>
      </c>
      <c r="K310" s="32">
        <v>0.06</v>
      </c>
      <c r="L310" s="32">
        <v>0.8</v>
      </c>
      <c r="M310" s="32">
        <v>0.1</v>
      </c>
      <c r="N310" s="32">
        <v>1.1000000000000001</v>
      </c>
      <c r="O310" s="32">
        <v>4.6100000000000003</v>
      </c>
      <c r="P310" s="32"/>
      <c r="Q310" s="32">
        <v>3</v>
      </c>
    </row>
    <row r="311" spans="1:17" ht="21.75" customHeight="1" thickBot="1">
      <c r="A311" s="21"/>
      <c r="B311" s="45"/>
      <c r="C311" s="45"/>
      <c r="D311" s="45"/>
      <c r="E311" s="45"/>
      <c r="F311" s="45"/>
      <c r="G311" s="45"/>
      <c r="H311" s="45"/>
      <c r="I311" s="45" t="s">
        <v>149</v>
      </c>
      <c r="J311" s="45"/>
      <c r="K311" s="45"/>
      <c r="L311" s="45"/>
      <c r="M311" s="45"/>
      <c r="N311" s="45"/>
      <c r="O311" s="45"/>
      <c r="P311" s="45"/>
      <c r="Q311" s="46"/>
    </row>
    <row r="312" spans="1:17" ht="15.75" thickBot="1">
      <c r="A312" s="4" t="s">
        <v>26</v>
      </c>
      <c r="B312" s="46">
        <v>1.6E-2</v>
      </c>
      <c r="C312" s="46">
        <v>0</v>
      </c>
      <c r="D312" s="46">
        <v>1.6E-2</v>
      </c>
      <c r="E312" s="46">
        <v>4.2</v>
      </c>
      <c r="F312" s="46">
        <v>4.7</v>
      </c>
      <c r="G312" s="46">
        <v>0</v>
      </c>
      <c r="H312" s="46">
        <v>71</v>
      </c>
      <c r="I312" s="46">
        <v>0.03</v>
      </c>
      <c r="J312" s="46">
        <v>0.4</v>
      </c>
      <c r="K312" s="46">
        <v>43.1</v>
      </c>
      <c r="L312" s="46">
        <v>160</v>
      </c>
      <c r="M312" s="46">
        <v>0</v>
      </c>
      <c r="N312" s="46">
        <v>0</v>
      </c>
      <c r="O312" s="46">
        <v>0</v>
      </c>
      <c r="P312" s="46">
        <v>560</v>
      </c>
      <c r="Q312" s="46">
        <v>8.9600000000000009</v>
      </c>
    </row>
    <row r="313" spans="1:17" ht="21" customHeight="1" thickBot="1">
      <c r="A313" s="58" t="s">
        <v>120</v>
      </c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60"/>
    </row>
    <row r="314" spans="1:17" ht="15.75" thickBot="1">
      <c r="A314" s="4" t="s">
        <v>26</v>
      </c>
      <c r="B314" s="46">
        <v>0.12</v>
      </c>
      <c r="C314" s="46">
        <v>0.01</v>
      </c>
      <c r="D314" s="46">
        <v>0.11</v>
      </c>
      <c r="E314" s="46">
        <v>1.95</v>
      </c>
      <c r="F314" s="46">
        <v>0.65</v>
      </c>
      <c r="G314" s="46">
        <v>27.3</v>
      </c>
      <c r="H314" s="46">
        <v>124.8</v>
      </c>
      <c r="I314" s="46">
        <v>0</v>
      </c>
      <c r="J314" s="46">
        <v>8.6999999999999993</v>
      </c>
      <c r="K314" s="46">
        <v>3</v>
      </c>
      <c r="L314" s="46">
        <v>5</v>
      </c>
      <c r="M314" s="46">
        <v>22</v>
      </c>
      <c r="N314" s="46">
        <v>27.01</v>
      </c>
      <c r="O314" s="46">
        <v>0.3</v>
      </c>
      <c r="P314" s="46">
        <v>145</v>
      </c>
      <c r="Q314" s="46">
        <v>17.399999999999999</v>
      </c>
    </row>
    <row r="315" spans="1:17" ht="32.25" customHeight="1" thickBot="1">
      <c r="A315" s="82" t="s">
        <v>142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4"/>
    </row>
    <row r="316" spans="1:17" ht="15.75">
      <c r="A316" s="30"/>
      <c r="B316" s="17"/>
      <c r="C316" s="17"/>
      <c r="D316" s="17"/>
      <c r="E316" s="17"/>
      <c r="F316" s="17"/>
      <c r="G316" s="31"/>
      <c r="H316" s="17"/>
      <c r="I316" s="17"/>
      <c r="J316" s="17"/>
      <c r="K316" s="17"/>
      <c r="L316" s="17"/>
      <c r="M316" s="17"/>
      <c r="N316" s="17"/>
      <c r="O316" s="17"/>
      <c r="P316" s="17"/>
      <c r="Q316" s="27"/>
    </row>
    <row r="321" ht="15.75" customHeight="1"/>
  </sheetData>
  <mergeCells count="283">
    <mergeCell ref="A203:Q203"/>
    <mergeCell ref="A296:Q296"/>
    <mergeCell ref="A291:Q291"/>
    <mergeCell ref="A315:Q315"/>
    <mergeCell ref="A313:Q313"/>
    <mergeCell ref="A307:Q307"/>
    <mergeCell ref="A305:Q305"/>
    <mergeCell ref="A103:Q103"/>
    <mergeCell ref="A131:Q131"/>
    <mergeCell ref="L242:O242"/>
    <mergeCell ref="P242:P244"/>
    <mergeCell ref="Q242:Q244"/>
    <mergeCell ref="L243:L244"/>
    <mergeCell ref="M243:M244"/>
    <mergeCell ref="N243:N244"/>
    <mergeCell ref="O243:O244"/>
    <mergeCell ref="B242:B244"/>
    <mergeCell ref="C242:C244"/>
    <mergeCell ref="D242:D244"/>
    <mergeCell ref="E242:E244"/>
    <mergeCell ref="F242:F244"/>
    <mergeCell ref="G242:G244"/>
    <mergeCell ref="F159:F161"/>
    <mergeCell ref="G159:G161"/>
    <mergeCell ref="H159:H161"/>
    <mergeCell ref="I159:K159"/>
    <mergeCell ref="J160:J161"/>
    <mergeCell ref="K160:K161"/>
    <mergeCell ref="L160:L161"/>
    <mergeCell ref="M160:M161"/>
    <mergeCell ref="A124:Q124"/>
    <mergeCell ref="A126:Q126"/>
    <mergeCell ref="A139:Q139"/>
    <mergeCell ref="B136:B138"/>
    <mergeCell ref="Q136:Q138"/>
    <mergeCell ref="I137:I138"/>
    <mergeCell ref="J137:J138"/>
    <mergeCell ref="K137:K138"/>
    <mergeCell ref="L137:L138"/>
    <mergeCell ref="A153:Q153"/>
    <mergeCell ref="M137:M138"/>
    <mergeCell ref="N137:N138"/>
    <mergeCell ref="O137:O138"/>
    <mergeCell ref="A151:Q151"/>
    <mergeCell ref="C136:C138"/>
    <mergeCell ref="D136:D138"/>
    <mergeCell ref="E136:E138"/>
    <mergeCell ref="F136:F138"/>
    <mergeCell ref="H242:H244"/>
    <mergeCell ref="I242:K242"/>
    <mergeCell ref="I243:I244"/>
    <mergeCell ref="J243:J244"/>
    <mergeCell ref="K243:K244"/>
    <mergeCell ref="A177:Q177"/>
    <mergeCell ref="N160:N161"/>
    <mergeCell ref="O160:O161"/>
    <mergeCell ref="A169:Q169"/>
    <mergeCell ref="A171:Q171"/>
    <mergeCell ref="A173:Q173"/>
    <mergeCell ref="A179:Q179"/>
    <mergeCell ref="B159:B161"/>
    <mergeCell ref="C159:C161"/>
    <mergeCell ref="D159:D161"/>
    <mergeCell ref="E159:E161"/>
    <mergeCell ref="A163:Q163"/>
    <mergeCell ref="A181:Q181"/>
    <mergeCell ref="L159:O159"/>
    <mergeCell ref="P159:P161"/>
    <mergeCell ref="Q159:Q161"/>
    <mergeCell ref="I160:I161"/>
    <mergeCell ref="F186:F188"/>
    <mergeCell ref="G186:G188"/>
    <mergeCell ref="F106:F108"/>
    <mergeCell ref="G106:G108"/>
    <mergeCell ref="I136:K136"/>
    <mergeCell ref="L136:O136"/>
    <mergeCell ref="P136:P138"/>
    <mergeCell ref="A122:Q122"/>
    <mergeCell ref="A118:Q118"/>
    <mergeCell ref="N107:N108"/>
    <mergeCell ref="O107:O108"/>
    <mergeCell ref="A109:Q109"/>
    <mergeCell ref="H106:H108"/>
    <mergeCell ref="I106:K106"/>
    <mergeCell ref="L106:O106"/>
    <mergeCell ref="P106:P108"/>
    <mergeCell ref="Q106:Q108"/>
    <mergeCell ref="I107:I108"/>
    <mergeCell ref="J107:J108"/>
    <mergeCell ref="K107:K108"/>
    <mergeCell ref="L107:L108"/>
    <mergeCell ref="M107:M108"/>
    <mergeCell ref="B106:B108"/>
    <mergeCell ref="C106:C108"/>
    <mergeCell ref="D106:D108"/>
    <mergeCell ref="E106:E108"/>
    <mergeCell ref="A73:Q73"/>
    <mergeCell ref="A96:Q96"/>
    <mergeCell ref="A94:Q94"/>
    <mergeCell ref="A90:Q90"/>
    <mergeCell ref="A92:Q92"/>
    <mergeCell ref="O80:O81"/>
    <mergeCell ref="A82:Q82"/>
    <mergeCell ref="B79:B81"/>
    <mergeCell ref="C79:C81"/>
    <mergeCell ref="D79:D81"/>
    <mergeCell ref="E79:E81"/>
    <mergeCell ref="F79:F81"/>
    <mergeCell ref="G79:G81"/>
    <mergeCell ref="H79:H81"/>
    <mergeCell ref="I79:K79"/>
    <mergeCell ref="L79:O79"/>
    <mergeCell ref="P79:P81"/>
    <mergeCell ref="Q79:Q81"/>
    <mergeCell ref="I80:I81"/>
    <mergeCell ref="J80:J81"/>
    <mergeCell ref="K80:K81"/>
    <mergeCell ref="L80:L81"/>
    <mergeCell ref="M80:M81"/>
    <mergeCell ref="N80:N81"/>
    <mergeCell ref="A51:Q51"/>
    <mergeCell ref="A69:Q69"/>
    <mergeCell ref="A65:Q65"/>
    <mergeCell ref="A67:Q67"/>
    <mergeCell ref="N55:N56"/>
    <mergeCell ref="O55:O56"/>
    <mergeCell ref="A57:Q57"/>
    <mergeCell ref="A63:Q63"/>
    <mergeCell ref="H54:H56"/>
    <mergeCell ref="I54:K54"/>
    <mergeCell ref="L54:O54"/>
    <mergeCell ref="P54:P56"/>
    <mergeCell ref="Q54:Q56"/>
    <mergeCell ref="I55:I56"/>
    <mergeCell ref="J55:J56"/>
    <mergeCell ref="K55:K56"/>
    <mergeCell ref="L55:L56"/>
    <mergeCell ref="M55:M56"/>
    <mergeCell ref="B54:B56"/>
    <mergeCell ref="C54:C56"/>
    <mergeCell ref="D54:D56"/>
    <mergeCell ref="E54:E56"/>
    <mergeCell ref="F54:F56"/>
    <mergeCell ref="G54:G56"/>
    <mergeCell ref="A41:Q41"/>
    <mergeCell ref="A47:Q47"/>
    <mergeCell ref="A49:Q49"/>
    <mergeCell ref="A30:Q30"/>
    <mergeCell ref="I27:K27"/>
    <mergeCell ref="L27:O27"/>
    <mergeCell ref="P27:P29"/>
    <mergeCell ref="Q27:Q29"/>
    <mergeCell ref="I28:I29"/>
    <mergeCell ref="J28:J29"/>
    <mergeCell ref="K28:K29"/>
    <mergeCell ref="L28:L29"/>
    <mergeCell ref="M28:M29"/>
    <mergeCell ref="N28:N29"/>
    <mergeCell ref="A43:Q43"/>
    <mergeCell ref="A17:Q17"/>
    <mergeCell ref="A21:Q21"/>
    <mergeCell ref="B27:B29"/>
    <mergeCell ref="C27:C29"/>
    <mergeCell ref="D27:D29"/>
    <mergeCell ref="E27:E29"/>
    <mergeCell ref="F27:F29"/>
    <mergeCell ref="G27:G29"/>
    <mergeCell ref="H27:H29"/>
    <mergeCell ref="O28:O29"/>
    <mergeCell ref="A23:Q23"/>
    <mergeCell ref="A2:Q2"/>
    <mergeCell ref="A13:Q13"/>
    <mergeCell ref="N5:N6"/>
    <mergeCell ref="O5:O6"/>
    <mergeCell ref="A7:Q7"/>
    <mergeCell ref="H4:H6"/>
    <mergeCell ref="I4:K4"/>
    <mergeCell ref="L4:O4"/>
    <mergeCell ref="P4:P6"/>
    <mergeCell ref="Q4:Q6"/>
    <mergeCell ref="I5:I6"/>
    <mergeCell ref="J5:J6"/>
    <mergeCell ref="K5:K6"/>
    <mergeCell ref="L5:L6"/>
    <mergeCell ref="M5:M6"/>
    <mergeCell ref="B4:B6"/>
    <mergeCell ref="C4:C6"/>
    <mergeCell ref="D4:D6"/>
    <mergeCell ref="E4:E6"/>
    <mergeCell ref="F4:F6"/>
    <mergeCell ref="G4:G6"/>
    <mergeCell ref="G136:G138"/>
    <mergeCell ref="H136:H138"/>
    <mergeCell ref="A147:Q147"/>
    <mergeCell ref="A214:Q214"/>
    <mergeCell ref="A189:Q189"/>
    <mergeCell ref="A199:Q199"/>
    <mergeCell ref="A201:Q201"/>
    <mergeCell ref="A207:Q207"/>
    <mergeCell ref="H186:H188"/>
    <mergeCell ref="I186:K186"/>
    <mergeCell ref="L186:O186"/>
    <mergeCell ref="P186:P188"/>
    <mergeCell ref="Q186:Q188"/>
    <mergeCell ref="I187:I188"/>
    <mergeCell ref="J187:J188"/>
    <mergeCell ref="K187:K188"/>
    <mergeCell ref="L187:L188"/>
    <mergeCell ref="M187:M188"/>
    <mergeCell ref="N187:N188"/>
    <mergeCell ref="O187:O188"/>
    <mergeCell ref="B186:B188"/>
    <mergeCell ref="C186:C188"/>
    <mergeCell ref="D186:D188"/>
    <mergeCell ref="E186:E188"/>
    <mergeCell ref="A234:Q234"/>
    <mergeCell ref="A220:Q220"/>
    <mergeCell ref="A228:Q228"/>
    <mergeCell ref="A230:Q230"/>
    <mergeCell ref="A232:Q232"/>
    <mergeCell ref="B217:B219"/>
    <mergeCell ref="C217:C219"/>
    <mergeCell ref="D217:D219"/>
    <mergeCell ref="E217:E219"/>
    <mergeCell ref="F217:F219"/>
    <mergeCell ref="G217:G219"/>
    <mergeCell ref="H217:H219"/>
    <mergeCell ref="I217:K217"/>
    <mergeCell ref="L217:O217"/>
    <mergeCell ref="P217:P219"/>
    <mergeCell ref="Q217:Q219"/>
    <mergeCell ref="I218:I219"/>
    <mergeCell ref="J218:J219"/>
    <mergeCell ref="K218:K219"/>
    <mergeCell ref="L218:L219"/>
    <mergeCell ref="M218:M219"/>
    <mergeCell ref="N218:N219"/>
    <mergeCell ref="O218:O219"/>
    <mergeCell ref="A276:Q276"/>
    <mergeCell ref="A282:Q282"/>
    <mergeCell ref="A284:Q284"/>
    <mergeCell ref="P267:P269"/>
    <mergeCell ref="Q267:Q269"/>
    <mergeCell ref="I268:I269"/>
    <mergeCell ref="J268:J269"/>
    <mergeCell ref="K268:K269"/>
    <mergeCell ref="L268:L269"/>
    <mergeCell ref="M268:M269"/>
    <mergeCell ref="N268:N269"/>
    <mergeCell ref="O268:O269"/>
    <mergeCell ref="B267:B269"/>
    <mergeCell ref="C267:C269"/>
    <mergeCell ref="D267:D269"/>
    <mergeCell ref="E267:E269"/>
    <mergeCell ref="F267:F269"/>
    <mergeCell ref="G267:G269"/>
    <mergeCell ref="H267:H269"/>
    <mergeCell ref="I267:K267"/>
    <mergeCell ref="L267:O267"/>
    <mergeCell ref="A256:Q256"/>
    <mergeCell ref="A254:Q254"/>
    <mergeCell ref="A250:Q250"/>
    <mergeCell ref="A245:Q245"/>
    <mergeCell ref="A239:Q239"/>
    <mergeCell ref="B293:B295"/>
    <mergeCell ref="C293:C295"/>
    <mergeCell ref="D293:D295"/>
    <mergeCell ref="E293:E295"/>
    <mergeCell ref="F293:F295"/>
    <mergeCell ref="G293:G295"/>
    <mergeCell ref="H293:H295"/>
    <mergeCell ref="I293:K293"/>
    <mergeCell ref="L293:O293"/>
    <mergeCell ref="P293:P295"/>
    <mergeCell ref="Q293:Q295"/>
    <mergeCell ref="I294:I295"/>
    <mergeCell ref="J294:J295"/>
    <mergeCell ref="K294:K295"/>
    <mergeCell ref="L294:L295"/>
    <mergeCell ref="M294:M295"/>
    <mergeCell ref="N294:N295"/>
    <mergeCell ref="O294:O295"/>
    <mergeCell ref="A270:Q270"/>
  </mergeCells>
  <pageMargins left="0.7" right="0.7" top="0.75" bottom="0.75" header="0.3" footer="0.3"/>
  <pageSetup paperSize="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2022-12-20T07:00:39Z</dcterms:modified>
</cp:coreProperties>
</file>